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samclean/Documents/Documents/Aqua/Higher Research Project/"/>
    </mc:Choice>
  </mc:AlternateContent>
  <xr:revisionPtr revIDLastSave="0" documentId="13_ncr:1_{D6403A24-5675-574E-9BDF-8CD7F13F6E8F}" xr6:coauthVersionLast="45" xr6:coauthVersionMax="45" xr10:uidLastSave="{00000000-0000-0000-0000-000000000000}"/>
  <bookViews>
    <workbookView xWindow="280" yWindow="460" windowWidth="27640" windowHeight="14920" firstSheet="6" activeTab="10" xr2:uid="{842C7C5C-0917-6B44-B9D2-32C61CA7D613}"/>
  </bookViews>
  <sheets>
    <sheet name="Population Density" sheetId="3" r:id="rId1"/>
    <sheet name="Production of AtlSalmon" sheetId="1" r:id="rId2"/>
    <sheet name="Employment in AtlSalmon" sheetId="2" r:id="rId3"/>
    <sheet name="Aquaculture Production UK" sheetId="5" r:id="rId4"/>
    <sheet name="Scottish Shellfish Farm Product" sheetId="11" r:id="rId5"/>
    <sheet name="Fish Escapes" sheetId="14" r:id="rId6"/>
    <sheet name="Prevalence of Undernourishment" sheetId="6" r:id="rId7"/>
    <sheet name="Global Hunger Index" sheetId="7" r:id="rId8"/>
    <sheet name="Scottish Children in Poverty" sheetId="8" r:id="rId9"/>
    <sheet name="Scottish Absolute Poverty" sheetId="10" r:id="rId10"/>
    <sheet name="Food Security Scotland" sheetId="12" r:id="rId11"/>
    <sheet name="Fisheries vs Aquaculture Graph" sheetId="15" r:id="rId12"/>
    <sheet name="UK Aquaculture Graph" sheetId="16" r:id="rId1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14" l="1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</calcChain>
</file>

<file path=xl/sharedStrings.xml><?xml version="1.0" encoding="utf-8"?>
<sst xmlns="http://schemas.openxmlformats.org/spreadsheetml/2006/main" count="743" uniqueCount="328">
  <si>
    <t>Year</t>
  </si>
  <si>
    <t>Tonnes</t>
  </si>
  <si>
    <t>No. of Full Time Staff</t>
  </si>
  <si>
    <t>No. Part Time Staff</t>
  </si>
  <si>
    <t>Total number of staff</t>
  </si>
  <si>
    <t xml:space="preserve">Year </t>
  </si>
  <si>
    <t>Number of People</t>
  </si>
  <si>
    <t>United Kingdom</t>
  </si>
  <si>
    <t>152 485</t>
  </si>
  <si>
    <t>170 516</t>
  </si>
  <si>
    <t>179 036</t>
  </si>
  <si>
    <t>181 838</t>
  </si>
  <si>
    <t>207 203</t>
  </si>
  <si>
    <t>172 813</t>
  </si>
  <si>
    <t>171 848</t>
  </si>
  <si>
    <t>174 200</t>
  </si>
  <si>
    <t>175 702</t>
  </si>
  <si>
    <t>196 598</t>
  </si>
  <si>
    <t>201 364</t>
  </si>
  <si>
    <t>198 968</t>
  </si>
  <si>
    <t>205 595</t>
  </si>
  <si>
    <t>203 263</t>
  </si>
  <si>
    <t>214 707</t>
  </si>
  <si>
    <t>211 749</t>
  </si>
  <si>
    <t>194 492</t>
  </si>
  <si>
    <t>222 611</t>
  </si>
  <si>
    <t>461 129 050</t>
  </si>
  <si>
    <t>512 713 160</t>
  </si>
  <si>
    <t>544 257 790</t>
  </si>
  <si>
    <t>517 362 990</t>
  </si>
  <si>
    <t>593 299 800</t>
  </si>
  <si>
    <t>619 339 740</t>
  </si>
  <si>
    <t>768 725 440</t>
  </si>
  <si>
    <t>934 161 270</t>
  </si>
  <si>
    <t>967 102 940</t>
  </si>
  <si>
    <t>780 730 390</t>
  </si>
  <si>
    <t>799 731 830</t>
  </si>
  <si>
    <t>1 055 070 080</t>
  </si>
  <si>
    <t>943 951 930</t>
  </si>
  <si>
    <t>1 190 517 020</t>
  </si>
  <si>
    <t>1 316 652 050</t>
  </si>
  <si>
    <t>1 107 151 470</t>
  </si>
  <si>
    <t>1 131 667 560</t>
  </si>
  <si>
    <t>1 454 362 560</t>
  </si>
  <si>
    <t> US dollars ($)</t>
  </si>
  <si>
    <t>Country</t>
  </si>
  <si>
    <t>1999-01</t>
  </si>
  <si>
    <t>2000-02</t>
  </si>
  <si>
    <t>2001-03</t>
  </si>
  <si>
    <t>2002-04</t>
  </si>
  <si>
    <t>2003-05</t>
  </si>
  <si>
    <t>2004-06</t>
  </si>
  <si>
    <t>2005-07</t>
  </si>
  <si>
    <t>2006-08</t>
  </si>
  <si>
    <t>2007-09</t>
  </si>
  <si>
    <t>2008-10</t>
  </si>
  <si>
    <t>2009-11</t>
  </si>
  <si>
    <t>2010-12</t>
  </si>
  <si>
    <t>2011-13</t>
  </si>
  <si>
    <t>2012-14</t>
  </si>
  <si>
    <t>2013-15</t>
  </si>
  <si>
    <t>2014-16</t>
  </si>
  <si>
    <t>Afghanistan</t>
  </si>
  <si>
    <t>Albania</t>
  </si>
  <si>
    <t>Algeria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</si>
  <si>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</si>
  <si>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</si>
  <si>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</si>
  <si>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</si>
  <si>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</si>
  <si>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</si>
  <si>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</si>
  <si>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</si>
  <si>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Bangladesh</t>
  </si>
  <si>
    <t>Barbados</t>
  </si>
  <si>
    <t>Belarus</t>
  </si>
  <si>
    <t>Belgium</t>
  </si>
  <si>
    <t>Belize</t>
  </si>
  <si>
    <t>Benin</t>
  </si>
  <si>
    <t>Bermuda</t>
  </si>
  <si>
    <t>Bolivia (Plurinational State of)</t>
  </si>
  <si>
    <t>Bosnia and Herzegovina</t>
  </si>
  <si>
    <t>Botswana</t>
  </si>
  <si>
    <t>Brazil</t>
  </si>
  <si>
    <t>Brunei Darussalam</t>
  </si>
  <si>
    <t>Bulgaria</t>
  </si>
  <si>
    <t>Burkina Faso</t>
  </si>
  <si>
    <t>Cambodia</t>
  </si>
  <si>
    <t>Cameroon</t>
  </si>
  <si>
    <t>Canada</t>
  </si>
  <si>
    <t>Cape Verde</t>
  </si>
  <si>
    <t>Central African Republic</t>
  </si>
  <si>
    <t>Chad</t>
  </si>
  <si>
    <t>Chile</t>
  </si>
  <si>
    <t>China</t>
  </si>
  <si>
    <t>Colombia</t>
  </si>
  <si>
    <t>Congo</t>
  </si>
  <si>
    <t>Costa Rica</t>
  </si>
  <si>
    <t>Cote d'Ivoire</t>
  </si>
  <si>
    <t>Croatia</t>
  </si>
  <si>
    <t>Cuba</t>
  </si>
  <si>
    <t>Cyprus</t>
  </si>
  <si>
    <t>Czech Republic</t>
  </si>
  <si>
    <t>Democratic People's Republic of Korea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</si>
  <si>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</si>
  <si>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</si>
  <si>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</si>
  <si>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</si>
  <si>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</si>
  <si>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</si>
  <si>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</si>
  <si>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Estonia</t>
  </si>
  <si>
    <t>Eswatini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</si>
  <si>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</si>
  <si>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</si>
  <si>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</si>
  <si>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</si>
  <si>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</si>
  <si>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</si>
  <si>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</si>
  <si>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</si>
  <si>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</si>
  <si>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</si>
  <si>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</si>
  <si>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</si>
  <si>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</si>
  <si>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</si>
  <si>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</si>
  <si>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</si>
  <si>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</si>
  <si>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Hungary</t>
  </si>
  <si>
    <t>Iceland</t>
  </si>
  <si>
    <t>India</t>
  </si>
  <si>
    <t>Indonesia</t>
  </si>
  <si>
    <t>Iran (Islamic Republic of)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</si>
  <si>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</si>
  <si>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</si>
  <si>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</si>
  <si>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</si>
  <si>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</si>
  <si>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</si>
  <si>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</si>
  <si>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</si>
  <si>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</si>
  <si>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</si>
  <si>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</si>
  <si>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</si>
  <si>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</si>
  <si>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</si>
  <si>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</si>
  <si>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</si>
  <si>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</si>
  <si>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</si>
  <si>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</si>
  <si>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</si>
  <si>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</si>
  <si>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</si>
  <si>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</si>
  <si>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</si>
  <si>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</si>
  <si>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Mauritania</t>
  </si>
  <si>
    <t>Mauritius</t>
  </si>
  <si>
    <t>Mexico</t>
  </si>
  <si>
    <t>Mongolia</t>
  </si>
  <si>
    <t>Montenegro</t>
  </si>
  <si>
    <t>Morocco</t>
  </si>
  <si>
    <t>Mozambique</t>
  </si>
  <si>
    <t>Myanmar</t>
  </si>
  <si>
    <t>Namibia</t>
  </si>
  <si>
    <t>Nepal</t>
  </si>
  <si>
    <t>Netherlands</t>
  </si>
  <si>
    <t>New Zealand</t>
  </si>
  <si>
    <t>Nicaragua</t>
  </si>
  <si>
    <t>Niger</t>
  </si>
  <si>
    <t>Nigeria</t>
  </si>
  <si>
    <t>Norway</t>
  </si>
  <si>
    <t>Not Available</t>
  </si>
  <si>
    <t>Oman</t>
  </si>
  <si>
    <t>Pakistan</t>
  </si>
  <si>
    <t>Panama</t>
  </si>
  <si>
    <t>Paraguay</t>
  </si>
  <si>
    <t>Peru</t>
  </si>
  <si>
    <t>Philippines</t>
  </si>
  <si>
    <t>Poland</t>
  </si>
  <si>
    <t>Portugal</t>
  </si>
  <si>
    <t>Republic of Korea</t>
  </si>
  <si>
    <t>Republic of Moldova</t>
  </si>
  <si>
    <t>Romania</t>
  </si>
  <si>
    <t>Russian Federation</t>
  </si>
  <si>
    <t>Rwanda</t>
  </si>
  <si>
    <t>Saint Lucia</t>
  </si>
  <si>
    <t>Saint Vincent and the Grenadines</t>
  </si>
  <si>
    <t>Samoa</t>
  </si>
  <si>
    <t>Sao Tome and Principe</t>
  </si>
  <si>
    <t>Saudi Arabia</t>
  </si>
  <si>
    <t>Senegal</t>
  </si>
  <si>
    <t>Serbia</t>
  </si>
  <si>
    <t>Sierra Leone</t>
  </si>
  <si>
    <t>Slovakia</t>
  </si>
  <si>
    <t>Slovenia</t>
  </si>
  <si>
    <t>Solomon Islands</t>
  </si>
  <si>
    <t>South Africa</t>
  </si>
  <si>
    <t>Spain</t>
  </si>
  <si>
    <t>Sri Lanka</t>
  </si>
  <si>
    <t>Sudan</t>
  </si>
  <si>
    <t>Suriname</t>
  </si>
  <si>
    <t>Sweden</t>
  </si>
  <si>
    <t>Switzerland</t>
  </si>
  <si>
    <t>Tajikistan</t>
  </si>
  <si>
    <t>Thailand</t>
  </si>
  <si>
    <t>The former Yugoslav Republic of Macedonia</t>
  </si>
  <si>
    <t>Timor-Leste</t>
  </si>
  <si>
    <t>Togo</t>
  </si>
  <si>
    <t>Trinidad and Tobago</t>
  </si>
  <si>
    <t>Tunisia</t>
  </si>
  <si>
    <t>Turkey</t>
  </si>
  <si>
    <t>Turkmenistan</t>
  </si>
  <si>
    <t>Uganda</t>
  </si>
  <si>
    <t>Ukraine</t>
  </si>
  <si>
    <t>United Arab Emirates</t>
  </si>
  <si>
    <t>United Republic of Tanzania</t>
  </si>
  <si>
    <t>United States of America</t>
  </si>
  <si>
    <t>Uruguay</t>
  </si>
  <si>
    <t>Uzbekistan</t>
  </si>
  <si>
    <t>Vanuatu</t>
  </si>
  <si>
    <t>Venezuela (Bolivarian Republic of)</t>
  </si>
  <si>
    <t>Viet Nam</t>
  </si>
  <si>
    <t>World</t>
  </si>
  <si>
    <t>Yemen</t>
  </si>
  <si>
    <t>Zambia</t>
  </si>
  <si>
    <t>Zimbabwe</t>
  </si>
  <si>
    <t>2006/07 - 2008/09</t>
  </si>
  <si>
    <t>2007/08 - 2009/10</t>
  </si>
  <si>
    <t>2008/09 - 2010/11</t>
  </si>
  <si>
    <t>2009/10 - 2011/12</t>
  </si>
  <si>
    <t>2010/11 - 2012/13</t>
  </si>
  <si>
    <t>2011/12 - 2013/14</t>
  </si>
  <si>
    <t>2012/13 - 2014/15</t>
  </si>
  <si>
    <t>2013/14 - 2015/16</t>
  </si>
  <si>
    <t>2014/15 - 2016/17</t>
  </si>
  <si>
    <t>2015/16 - 2017/18</t>
  </si>
  <si>
    <t>2016/17 - 2018/19</t>
  </si>
  <si>
    <t>All children</t>
  </si>
  <si>
    <t>0-4</t>
  </si>
  <si>
    <t>5-12</t>
  </si>
  <si>
    <t>13-19</t>
  </si>
  <si>
    <r>
      <t xml:space="preserve">Children in </t>
    </r>
    <r>
      <rPr>
        <b/>
        <i/>
        <sz val="11"/>
        <color theme="1"/>
        <rFont val="Arial"/>
        <family val="2"/>
      </rPr>
      <t>relative</t>
    </r>
    <r>
      <rPr>
        <i/>
        <sz val="11"/>
        <color theme="1"/>
        <rFont val="Arial"/>
        <family val="2"/>
      </rPr>
      <t xml:space="preserve"> poverty AHC (below 60% of UK median income)</t>
    </r>
  </si>
  <si>
    <r>
      <t xml:space="preserve">Children in </t>
    </r>
    <r>
      <rPr>
        <b/>
        <i/>
        <sz val="11"/>
        <color theme="1"/>
        <rFont val="Arial"/>
        <family val="2"/>
      </rPr>
      <t xml:space="preserve">severe </t>
    </r>
    <r>
      <rPr>
        <i/>
        <sz val="11"/>
        <color theme="1"/>
        <rFont val="Arial"/>
        <family val="2"/>
      </rPr>
      <t>poverty AHC (below 50% of UK median income)</t>
    </r>
  </si>
  <si>
    <t>Three-year averages</t>
  </si>
  <si>
    <t>Before Housing Costs</t>
  </si>
  <si>
    <t>After Housing Costs</t>
  </si>
  <si>
    <t>1994-97</t>
  </si>
  <si>
    <t>1995-98</t>
  </si>
  <si>
    <t>1996-99</t>
  </si>
  <si>
    <t>1997-00</t>
  </si>
  <si>
    <t>1998-01</t>
  </si>
  <si>
    <t>1999-02</t>
  </si>
  <si>
    <t>2000-03</t>
  </si>
  <si>
    <t>2001-04</t>
  </si>
  <si>
    <t>2002-05</t>
  </si>
  <si>
    <t>2003-06</t>
  </si>
  <si>
    <t>2004-07</t>
  </si>
  <si>
    <t>2005-08</t>
  </si>
  <si>
    <t>2006-09</t>
  </si>
  <si>
    <t>2007-10</t>
  </si>
  <si>
    <t>2008-11</t>
  </si>
  <si>
    <t>2009-12</t>
  </si>
  <si>
    <t>2010-13</t>
  </si>
  <si>
    <t>2011-14</t>
  </si>
  <si>
    <t>2012-15</t>
  </si>
  <si>
    <t>2013-16</t>
  </si>
  <si>
    <t>2014-17</t>
  </si>
  <si>
    <t>2015-18</t>
  </si>
  <si>
    <t>Pacific oyster (No. of Shells)</t>
  </si>
  <si>
    <t>Native oyster (No. of Shells)</t>
  </si>
  <si>
    <t>Queen (No. of Shells)</t>
  </si>
  <si>
    <t>Scallop (No. of Shells)</t>
  </si>
  <si>
    <t>Mussel (Tonnes)</t>
  </si>
  <si>
    <t>&lt;1</t>
  </si>
  <si>
    <t>(D) Age 16+ in 10 year bands</t>
  </si>
  <si>
    <t>Total</t>
  </si>
  <si>
    <t>16-24</t>
  </si>
  <si>
    <t>25-34</t>
  </si>
  <si>
    <t>35-44</t>
  </si>
  <si>
    <t>45-54</t>
  </si>
  <si>
    <t>55-64</t>
  </si>
  <si>
    <t>65-74</t>
  </si>
  <si>
    <t>75+</t>
  </si>
  <si>
    <t/>
  </si>
  <si>
    <t>%</t>
  </si>
  <si>
    <t>Male</t>
  </si>
  <si>
    <t>Yes</t>
  </si>
  <si>
    <t>No</t>
  </si>
  <si>
    <t>Female</t>
  </si>
  <si>
    <t>All adults</t>
  </si>
  <si>
    <t>All</t>
  </si>
  <si>
    <t>Last 12 months: worried would run out of food because of a lack of money or other resources (WRFOOD)</t>
  </si>
  <si>
    <t>L</t>
  </si>
  <si>
    <t>Final Date of Escape</t>
  </si>
  <si>
    <t>Final Number Escaped</t>
  </si>
  <si>
    <t>Final Escape Reason</t>
  </si>
  <si>
    <t>Predator - PRD</t>
  </si>
  <si>
    <t>Human Error - HUM</t>
  </si>
  <si>
    <t>No actual escape of fish - NES</t>
  </si>
  <si>
    <t>100-200</t>
  </si>
  <si>
    <t>Hole in Net - HOL</t>
  </si>
  <si>
    <t>Weather - WTH</t>
  </si>
  <si>
    <t>Equipment wear and tear - EQW</t>
  </si>
  <si>
    <t>Equipment damage - EQD</t>
  </si>
  <si>
    <t>Net Failure (not including hole) - NET</t>
  </si>
  <si>
    <t>Other - OTH</t>
  </si>
  <si>
    <t>Unknown - UNK</t>
  </si>
  <si>
    <t>Screen failure - SCR</t>
  </si>
  <si>
    <t>Vandalism - VAN</t>
  </si>
  <si>
    <t>Transfer pipe failure - TRP</t>
  </si>
  <si>
    <t>Chafe/ snag - CHA</t>
  </si>
  <si>
    <t>Flooding - FLD</t>
  </si>
  <si>
    <t>Inappropriate equipment - EQI</t>
  </si>
  <si>
    <t>16, 000</t>
  </si>
  <si>
    <t>Mooring Failure - MOO</t>
  </si>
  <si>
    <t>Est - 4000</t>
  </si>
  <si>
    <t>Wellboat/ boat collision - WBC</t>
  </si>
  <si>
    <t>Pen Failure - PEN</t>
  </si>
  <si>
    <t>11, 476</t>
  </si>
  <si>
    <t>70-80,000</t>
  </si>
  <si>
    <t>Estimated Number of Fish Escaped</t>
  </si>
  <si>
    <t>Year of Escape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</si>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</sst>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2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Helvetica Neue"/>
      <family val="2"/>
    </font>
    <font>
      <b/>
      <sz val="10"/>
      <color rgb="FF000000"/>
      <name val="Helvetica Neue"/>
      <family val="2"/>
    </font>
    <font>
      <sz val="8"/>
      <name val="Calibri"/>
      <family val="2"/>
      <scheme val="minor"/>
    </font>
    <font>
      <b/>
      <sz val="20"/>
      <color theme="8" tint="-0.249977111117893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2"/>
      <color theme="1"/>
      <name val="Helvetica"/>
      <family val="2"/>
    </font>
    <font>
      <sz val="12"/>
      <color theme="1"/>
      <name val="Calibri"/>
      <family val="2"/>
      <scheme val="minor"/>
    </font>
    <font>
      <sz val="14"/>
      <color rgb="FFE5292F"/>
      <name val="Helvetica Neue"/>
      <family val="2"/>
    </font>
    <font>
      <sz val="40"/>
      <color rgb="FF494444"/>
      <name val="Georgia"/>
      <family val="1"/>
    </font>
    <font>
      <b/>
      <sz val="12"/>
      <color theme="1"/>
      <name val="Helvetica Neue"/>
      <family val="2"/>
    </font>
    <font>
      <sz val="12"/>
      <color theme="1"/>
      <name val="Helvetica Neue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HelveticaNeue LT 55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FFFFFF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FFFFFF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indexed="64"/>
      </right>
      <top/>
      <bottom style="thin">
        <color rgb="FFFFFFFF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6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77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Fill="1"/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Fill="1"/>
    <xf numFmtId="0" fontId="2" fillId="0" borderId="0" xfId="0" applyFont="1" applyAlignment="1">
      <alignment horizontal="center"/>
    </xf>
    <xf numFmtId="0" fontId="6" fillId="0" borderId="0" xfId="1"/>
    <xf numFmtId="0" fontId="2" fillId="0" borderId="0" xfId="0" applyFont="1" applyFill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0" fillId="0" borderId="0" xfId="0" applyFont="1"/>
    <xf numFmtId="0" fontId="1" fillId="0" borderId="0" xfId="0" applyFont="1" applyAlignment="1">
      <alignment horizontal="left"/>
    </xf>
    <xf numFmtId="0" fontId="13" fillId="2" borderId="0" xfId="0" applyFont="1" applyFill="1" applyAlignment="1">
      <alignment horizontal="left"/>
    </xf>
    <xf numFmtId="0" fontId="12" fillId="2" borderId="0" xfId="0" applyFont="1" applyFill="1"/>
    <xf numFmtId="0" fontId="3" fillId="2" borderId="0" xfId="0" applyFont="1" applyFill="1"/>
    <xf numFmtId="0" fontId="0" fillId="0" borderId="0" xfId="0" applyFill="1" applyAlignment="1">
      <alignment horizontal="center"/>
    </xf>
    <xf numFmtId="0" fontId="21" fillId="0" borderId="0" xfId="0" applyFont="1" applyFill="1" applyAlignment="1">
      <alignment horizontal="center"/>
    </xf>
    <xf numFmtId="9" fontId="14" fillId="2" borderId="0" xfId="0" applyNumberFormat="1" applyFont="1" applyFill="1" applyBorder="1" applyAlignment="1">
      <alignment wrapText="1"/>
    </xf>
    <xf numFmtId="0" fontId="17" fillId="2" borderId="0" xfId="0" applyFont="1" applyFill="1" applyBorder="1"/>
    <xf numFmtId="9" fontId="21" fillId="0" borderId="0" xfId="2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15" fillId="2" borderId="0" xfId="0" applyFont="1" applyFill="1" applyBorder="1"/>
    <xf numFmtId="0" fontId="0" fillId="0" borderId="0" xfId="0" applyFill="1" applyBorder="1"/>
    <xf numFmtId="0" fontId="14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vertical="center"/>
    </xf>
    <xf numFmtId="9" fontId="18" fillId="0" borderId="0" xfId="2" applyFont="1" applyFill="1" applyBorder="1" applyAlignment="1">
      <alignment horizontal="right" vertical="center" wrapText="1"/>
    </xf>
    <xf numFmtId="0" fontId="19" fillId="0" borderId="0" xfId="0" quotePrefix="1" applyFont="1" applyFill="1" applyBorder="1" applyAlignment="1">
      <alignment horizontal="left" vertical="center"/>
    </xf>
    <xf numFmtId="9" fontId="17" fillId="0" borderId="0" xfId="2" applyFont="1" applyFill="1" applyBorder="1"/>
    <xf numFmtId="0" fontId="19" fillId="0" borderId="0" xfId="0" applyFont="1" applyFill="1" applyBorder="1" applyAlignment="1">
      <alignment horizontal="left" vertical="center"/>
    </xf>
    <xf numFmtId="0" fontId="23" fillId="0" borderId="1" xfId="10" applyFont="1" applyBorder="1" applyAlignment="1">
      <alignment horizontal="left" vertical="center" wrapText="1"/>
    </xf>
    <xf numFmtId="164" fontId="23" fillId="0" borderId="1" xfId="11" applyNumberFormat="1" applyFont="1" applyBorder="1" applyAlignment="1">
      <alignment horizontal="right" vertical="top"/>
    </xf>
    <xf numFmtId="0" fontId="23" fillId="0" borderId="2" xfId="12" applyFont="1" applyBorder="1" applyAlignment="1">
      <alignment horizontal="left" vertical="center" wrapText="1"/>
    </xf>
    <xf numFmtId="164" fontId="23" fillId="0" borderId="2" xfId="13" applyNumberFormat="1" applyFont="1" applyBorder="1" applyAlignment="1">
      <alignment horizontal="right" vertical="top"/>
    </xf>
    <xf numFmtId="0" fontId="23" fillId="0" borderId="0" xfId="14" applyFont="1" applyAlignment="1">
      <alignment horizontal="left" vertical="center" wrapText="1"/>
    </xf>
    <xf numFmtId="164" fontId="23" fillId="0" borderId="0" xfId="15" applyNumberFormat="1" applyFont="1" applyAlignment="1">
      <alignment horizontal="right" vertical="top"/>
    </xf>
    <xf numFmtId="164" fontId="23" fillId="0" borderId="6" xfId="11" applyNumberFormat="1" applyFont="1" applyBorder="1" applyAlignment="1">
      <alignment horizontal="right" vertical="top"/>
    </xf>
    <xf numFmtId="164" fontId="23" fillId="0" borderId="7" xfId="13" applyNumberFormat="1" applyFont="1" applyBorder="1" applyAlignment="1">
      <alignment horizontal="right" vertical="top"/>
    </xf>
    <xf numFmtId="164" fontId="23" fillId="0" borderId="8" xfId="15" applyNumberFormat="1" applyFont="1" applyBorder="1" applyAlignment="1">
      <alignment horizontal="right" vertical="top"/>
    </xf>
    <xf numFmtId="0" fontId="23" fillId="2" borderId="3" xfId="8" applyFont="1" applyFill="1" applyBorder="1" applyAlignment="1">
      <alignment horizontal="center" wrapText="1"/>
    </xf>
    <xf numFmtId="0" fontId="23" fillId="2" borderId="5" xfId="8" applyFont="1" applyFill="1" applyBorder="1" applyAlignment="1">
      <alignment horizontal="center" wrapText="1"/>
    </xf>
    <xf numFmtId="0" fontId="23" fillId="2" borderId="0" xfId="3" applyFont="1" applyFill="1" applyBorder="1" applyAlignment="1">
      <alignment horizontal="left" wrapText="1"/>
    </xf>
    <xf numFmtId="0" fontId="23" fillId="2" borderId="2" xfId="3" applyFont="1" applyFill="1" applyBorder="1" applyAlignment="1">
      <alignment horizontal="left" wrapText="1"/>
    </xf>
    <xf numFmtId="0" fontId="23" fillId="0" borderId="1" xfId="9" applyFont="1" applyBorder="1" applyAlignment="1">
      <alignment horizontal="left" vertical="center" wrapText="1"/>
    </xf>
    <xf numFmtId="0" fontId="23" fillId="0" borderId="2" xfId="9" applyFont="1" applyBorder="1" applyAlignment="1">
      <alignment horizontal="left" vertical="center" wrapText="1"/>
    </xf>
    <xf numFmtId="0" fontId="23" fillId="0" borderId="1" xfId="12" applyFont="1" applyBorder="1" applyAlignment="1">
      <alignment horizontal="left" vertical="center" wrapText="1"/>
    </xf>
    <xf numFmtId="0" fontId="23" fillId="0" borderId="4" xfId="12" applyFont="1" applyBorder="1" applyAlignment="1">
      <alignment horizontal="left" vertical="center" wrapText="1"/>
    </xf>
    <xf numFmtId="0" fontId="23" fillId="2" borderId="9" xfId="8" applyFont="1" applyFill="1" applyBorder="1" applyAlignment="1">
      <alignment horizontal="center" wrapText="1"/>
    </xf>
    <xf numFmtId="164" fontId="23" fillId="0" borderId="10" xfId="11" applyNumberFormat="1" applyFont="1" applyBorder="1" applyAlignment="1">
      <alignment horizontal="right" vertical="top"/>
    </xf>
    <xf numFmtId="164" fontId="23" fillId="0" borderId="11" xfId="13" applyNumberFormat="1" applyFont="1" applyBorder="1" applyAlignment="1">
      <alignment horizontal="right" vertical="top"/>
    </xf>
    <xf numFmtId="164" fontId="23" fillId="0" borderId="12" xfId="15" applyNumberFormat="1" applyFont="1" applyBorder="1" applyAlignment="1">
      <alignment horizontal="right" vertical="top"/>
    </xf>
    <xf numFmtId="0" fontId="23" fillId="2" borderId="14" xfId="6" applyFont="1" applyFill="1" applyBorder="1" applyAlignment="1">
      <alignment horizontal="center" wrapText="1"/>
    </xf>
    <xf numFmtId="0" fontId="23" fillId="2" borderId="15" xfId="6" applyFont="1" applyFill="1" applyBorder="1" applyAlignment="1">
      <alignment horizontal="center" wrapText="1"/>
    </xf>
    <xf numFmtId="0" fontId="23" fillId="2" borderId="16" xfId="6" applyFont="1" applyFill="1" applyBorder="1" applyAlignment="1">
      <alignment horizontal="center" wrapText="1"/>
    </xf>
    <xf numFmtId="0" fontId="23" fillId="2" borderId="13" xfId="4" applyFont="1" applyFill="1" applyBorder="1" applyAlignment="1">
      <alignment horizontal="center" wrapText="1"/>
    </xf>
    <xf numFmtId="15" fontId="2" fillId="0" borderId="0" xfId="0" applyNumberFormat="1" applyFont="1"/>
    <xf numFmtId="3" fontId="2" fillId="0" borderId="0" xfId="0" applyNumberFormat="1" applyFont="1"/>
    <xf numFmtId="0" fontId="0" fillId="3" borderId="12" xfId="0" applyFill="1" applyBorder="1"/>
    <xf numFmtId="0" fontId="0" fillId="3" borderId="21" xfId="0" applyFill="1" applyBorder="1"/>
    <xf numFmtId="0" fontId="0" fillId="2" borderId="22" xfId="0" applyFill="1" applyBorder="1"/>
    <xf numFmtId="0" fontId="3" fillId="2" borderId="20" xfId="0" applyFont="1" applyFill="1" applyBorder="1"/>
    <xf numFmtId="3" fontId="0" fillId="3" borderId="23" xfId="0" applyNumberFormat="1" applyFill="1" applyBorder="1"/>
    <xf numFmtId="3" fontId="0" fillId="3" borderId="24" xfId="0" applyNumberFormat="1" applyFill="1" applyBorder="1"/>
    <xf numFmtId="0" fontId="0" fillId="3" borderId="24" xfId="0" applyFill="1" applyBorder="1"/>
    <xf numFmtId="0" fontId="0" fillId="3" borderId="25" xfId="0" applyFill="1" applyBorder="1"/>
    <xf numFmtId="0" fontId="23" fillId="2" borderId="17" xfId="4" applyFont="1" applyFill="1" applyBorder="1" applyAlignment="1">
      <alignment horizontal="center" wrapText="1"/>
    </xf>
    <xf numFmtId="0" fontId="23" fillId="2" borderId="18" xfId="4" applyFont="1" applyFill="1" applyBorder="1" applyAlignment="1">
      <alignment horizontal="center" wrapText="1"/>
    </xf>
    <xf numFmtId="0" fontId="23" fillId="2" borderId="19" xfId="4" applyFont="1" applyFill="1" applyBorder="1" applyAlignment="1">
      <alignment horizontal="center" wrapText="1"/>
    </xf>
    <xf numFmtId="0" fontId="23" fillId="2" borderId="1" xfId="3" applyFont="1" applyFill="1" applyBorder="1" applyAlignment="1">
      <alignment horizontal="center" wrapText="1"/>
    </xf>
  </cellXfs>
  <cellStyles count="16">
    <cellStyle name="Hyperlink" xfId="1" builtinId="8"/>
    <cellStyle name="Normal" xfId="0" builtinId="0"/>
    <cellStyle name="Per cent" xfId="2" builtinId="5"/>
    <cellStyle name="style1578317022916" xfId="3" xr:uid="{DB89076D-0AC1-9447-8A02-68197E66DA92}"/>
    <cellStyle name="style1578317023057" xfId="5" xr:uid="{B6DEC650-EA04-9F4C-93FA-DF78A38F4BE7}"/>
    <cellStyle name="style1578317023166" xfId="7" xr:uid="{B6587BB3-BB85-444A-BCD6-CAA01E2653D1}"/>
    <cellStyle name="style1578317023322" xfId="4" xr:uid="{8CD32D83-7B90-3C47-B593-1FFBE32AF033}"/>
    <cellStyle name="style1578317023494" xfId="6" xr:uid="{EBE0D464-F599-2F4B-B579-4DC498BC5E90}"/>
    <cellStyle name="style1578317023682" xfId="8" xr:uid="{43B83D33-2639-5444-A848-1DA90EA102D1}"/>
    <cellStyle name="style1578317023838" xfId="10" xr:uid="{ECBDFBA2-AB00-F348-BBC4-09C455AFD01F}"/>
    <cellStyle name="style1578317023963" xfId="12" xr:uid="{54630D91-F0B5-9E43-BAEC-3B4FB7F01706}"/>
    <cellStyle name="style1578317024072" xfId="9" xr:uid="{4C8592AD-C3D6-6F41-9176-D11DACB34121}"/>
    <cellStyle name="style1578317024229" xfId="14" xr:uid="{541990CF-0A79-6549-A0A2-DF9BF002CA1E}"/>
    <cellStyle name="style1578317024354" xfId="11" xr:uid="{C16B4186-AF9A-2E41-AA85-E7C278B051C0}"/>
    <cellStyle name="style1578317024494" xfId="13" xr:uid="{B96AA461-C916-944A-9619-EC325ACCC891}"/>
    <cellStyle name="style1578317024619" xfId="15" xr:uid="{2CEF67B4-EBB1-E44F-ADCF-DDFF455C4E95}"/>
  </cellStyles>
  <dxfs count="0"/>
  <tableStyles count="0" defaultTableStyle="TableStyleMedium2" defaultPivotStyle="PivotStyleLight16"/>
  <colors>
    <mruColors>
      <color rgb="FFDBF2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660400</xdr:colOff>
      <xdr:row>4</xdr:row>
      <xdr:rowOff>139700</xdr:rowOff>
    </xdr:from>
    <xdr:to>
      <xdr:col>8</xdr:col>
      <xdr:colOff>698500</xdr:colOff>
      <xdr:row>10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2B2B0CC-DB50-794B-9B54-3F9FEF56A5AC}"/>
            </a:ext>
          </a:extLst>
        </xdr:cNvPr>
        <xdr:cNvSpPr txBox="1"/>
      </xdr:nvSpPr>
      <xdr:spPr>
        <a:xfrm>
          <a:off x="7772400" y="1054100"/>
          <a:ext cx="2514600" cy="11176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600" i="1" u="sng">
              <a:solidFill>
                <a:schemeClr val="tx1">
                  <a:lumMod val="75000"/>
                  <a:lumOff val="25000"/>
                </a:schemeClr>
              </a:solidFill>
            </a:rPr>
            <a:t>https://data.worldbank.org/indicator/SP.POP.TOTL?end=2019&amp;start=1960&amp;view=chart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8864599" cy="593304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27BB304-79AB-A04C-8BCE-848598B6B7E0}"/>
            </a:ext>
          </a:extLst>
        </xdr:cNvPr>
        <xdr:cNvSpPr/>
      </xdr:nvSpPr>
      <xdr:spPr>
        <a:xfrm>
          <a:off x="0" y="0"/>
          <a:ext cx="8864599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en-GB" sz="3200" b="1"/>
            <a:t>World Bank Global Population Data (1960-2019)</a:t>
          </a:r>
          <a:endParaRPr lang="en-GB" sz="32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348200" cy="96885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76F290F-AE41-AC4F-ACC9-5680E64928E1}"/>
            </a:ext>
          </a:extLst>
        </xdr:cNvPr>
        <xdr:cNvSpPr/>
      </xdr:nvSpPr>
      <xdr:spPr>
        <a:xfrm>
          <a:off x="0" y="0"/>
          <a:ext cx="17348200" cy="96885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 b="1" baseline="0"/>
            <a:t>Gov Data: Percentage of people in Scotland in Absolute poverty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 b="1" baseline="0"/>
            <a:t>(below 60% of inflation adjusted 2010/11 UK median income)</a:t>
          </a:r>
          <a:endParaRPr lang="en-GB" sz="2800"/>
        </a:p>
      </xdr:txBody>
    </xdr:sp>
    <xdr:clientData/>
  </xdr:oneCellAnchor>
  <xdr:twoCellAnchor>
    <xdr:from>
      <xdr:col>4</xdr:col>
      <xdr:colOff>254000</xdr:colOff>
      <xdr:row>8</xdr:row>
      <xdr:rowOff>0</xdr:rowOff>
    </xdr:from>
    <xdr:to>
      <xdr:col>9</xdr:col>
      <xdr:colOff>622300</xdr:colOff>
      <xdr:row>11</xdr:row>
      <xdr:rowOff>88900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8AD980D-926B-F740-9EF8-84BF8E299BBE}"/>
            </a:ext>
          </a:extLst>
        </xdr:cNvPr>
        <xdr:cNvSpPr txBox="1"/>
      </xdr:nvSpPr>
      <xdr:spPr>
        <a:xfrm>
          <a:off x="6299200" y="1625600"/>
          <a:ext cx="4495800" cy="6985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600">
              <a:solidFill>
                <a:schemeClr val="tx1"/>
              </a:solidFill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https://www.gov.scot/collections/poverty-and-income-inequality-statistics/</a:t>
          </a:r>
          <a:endParaRPr lang="en-GB" sz="1600" b="0" i="1" u="sng">
            <a:solidFill>
              <a:schemeClr val="tx1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</xdr:colOff>
      <xdr:row>0</xdr:row>
      <xdr:rowOff>152400</xdr:rowOff>
    </xdr:from>
    <xdr:ext cx="12219485" cy="96885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A24A0C4-77B3-E841-A90C-33ECC9855DCA}"/>
            </a:ext>
          </a:extLst>
        </xdr:cNvPr>
        <xdr:cNvSpPr/>
      </xdr:nvSpPr>
      <xdr:spPr>
        <a:xfrm>
          <a:off x="63500" y="152400"/>
          <a:ext cx="12219485" cy="96885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 b="1" baseline="0"/>
            <a:t>Gov Food Insecurity Data: Last 12 months: worried would run out of food because of a lack of money or other resources, by age, 2017-2018 combined</a:t>
          </a:r>
          <a:endParaRPr lang="en-GB" sz="2800"/>
        </a:p>
      </xdr:txBody>
    </xdr:sp>
    <xdr:clientData/>
  </xdr:oneCellAnchor>
  <xdr:twoCellAnchor>
    <xdr:from>
      <xdr:col>10</xdr:col>
      <xdr:colOff>342900</xdr:colOff>
      <xdr:row>7</xdr:row>
      <xdr:rowOff>152400</xdr:rowOff>
    </xdr:from>
    <xdr:to>
      <xdr:col>15</xdr:col>
      <xdr:colOff>711200</xdr:colOff>
      <xdr:row>11</xdr:row>
      <xdr:rowOff>38100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201FB37-5F1E-A649-B858-CDE0AC87FF57}"/>
            </a:ext>
          </a:extLst>
        </xdr:cNvPr>
        <xdr:cNvSpPr txBox="1"/>
      </xdr:nvSpPr>
      <xdr:spPr>
        <a:xfrm>
          <a:off x="12738100" y="1562100"/>
          <a:ext cx="4495800" cy="6985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600" u="sng">
              <a:solidFill>
                <a:schemeClr val="tx1"/>
              </a:solidFill>
            </a:rPr>
            <a:t>https://www.gov.scot/publications/scottish-health-survey-2018-supplementary-tables/</a:t>
          </a:r>
          <a:endParaRPr lang="en-GB" sz="1600" b="0" i="1" u="sng">
            <a:solidFill>
              <a:schemeClr val="tx1"/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152400</xdr:rowOff>
    </xdr:from>
    <xdr:to>
      <xdr:col>15</xdr:col>
      <xdr:colOff>76200</xdr:colOff>
      <xdr:row>34</xdr:row>
      <xdr:rowOff>101600</xdr:rowOff>
    </xdr:to>
    <xdr:pic>
      <xdr:nvPicPr>
        <xdr:cNvPr id="2" name="Picture 1" descr="A close up of a map&#10;&#10;Description automatically generated">
          <a:extLst>
            <a:ext uri="{FF2B5EF4-FFF2-40B4-BE49-F238E27FC236}">
              <a16:creationId xmlns:a16="http://schemas.microsoft.com/office/drawing/2014/main" id="{4C99D7EE-1863-A64C-A7E2-3C1F15BE8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152400"/>
          <a:ext cx="12192000" cy="6858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76200</xdr:rowOff>
    </xdr:from>
    <xdr:to>
      <xdr:col>14</xdr:col>
      <xdr:colOff>660400</xdr:colOff>
      <xdr:row>34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D75487-C943-3F47-B2C5-A52DA90EB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" y="76200"/>
          <a:ext cx="12192000" cy="685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558800</xdr:colOff>
      <xdr:row>6</xdr:row>
      <xdr:rowOff>76200</xdr:rowOff>
    </xdr:from>
    <xdr:to>
      <xdr:col>13</xdr:col>
      <xdr:colOff>101600</xdr:colOff>
      <xdr:row>11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08BADF4-904A-9844-8D10-E3E2AC042CD7}"/>
            </a:ext>
          </a:extLst>
        </xdr:cNvPr>
        <xdr:cNvSpPr txBox="1"/>
      </xdr:nvSpPr>
      <xdr:spPr>
        <a:xfrm>
          <a:off x="9944100" y="1295400"/>
          <a:ext cx="4495800" cy="9398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600">
              <a:solidFill>
                <a:schemeClr val="tx1">
                  <a:lumMod val="75000"/>
                  <a:lumOff val="25000"/>
                </a:schemeClr>
              </a:solidFill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https://data.marine.gov.scot/dataset/scottish-fish-farm-production-survey-data/resource/84c1fd9f-f15b-451d-abf4-22d1038138a9#{view-graph:{graphOptions:{hooks:{processOffset:{},bindEvents:{}}}},graphOptions:{hooks:{processOffset:{},bindEvents:{}}}}</a:t>
          </a:r>
          <a:endParaRPr lang="en-GB" sz="1600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oneCellAnchor>
    <xdr:from>
      <xdr:col>0</xdr:col>
      <xdr:colOff>88900</xdr:colOff>
      <xdr:row>0</xdr:row>
      <xdr:rowOff>139700</xdr:rowOff>
    </xdr:from>
    <xdr:ext cx="15125700" cy="593304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49BA44F-CEC6-2146-9B2A-3C41B2AE2DD3}"/>
            </a:ext>
          </a:extLst>
        </xdr:cNvPr>
        <xdr:cNvSpPr/>
      </xdr:nvSpPr>
      <xdr:spPr>
        <a:xfrm>
          <a:off x="88900" y="139700"/>
          <a:ext cx="15125700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 b="1"/>
            <a:t>Scottish Fish Farm Production Survey - Annual production of Atlantic salmon 1979-2018</a:t>
          </a:r>
          <a:endParaRPr lang="en-GB" sz="32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203200</xdr:colOff>
      <xdr:row>0</xdr:row>
      <xdr:rowOff>139700</xdr:rowOff>
    </xdr:from>
    <xdr:ext cx="16217900" cy="1094017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4ED56A1-6012-7541-83C5-266FB6F6C825}"/>
            </a:ext>
          </a:extLst>
        </xdr:cNvPr>
        <xdr:cNvSpPr/>
      </xdr:nvSpPr>
      <xdr:spPr>
        <a:xfrm>
          <a:off x="203200" y="139700"/>
          <a:ext cx="16217900" cy="109401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 b="1"/>
            <a:t>Scottish Fish Farm Production Survey - Atlantic salmon - Number of staff employed in the production of salmon 1985-2018</a:t>
          </a:r>
        </a:p>
      </xdr:txBody>
    </xdr:sp>
    <xdr:clientData/>
  </xdr:oneCellAnchor>
  <xdr:twoCellAnchor>
    <xdr:from>
      <xdr:col>8</xdr:col>
      <xdr:colOff>685800</xdr:colOff>
      <xdr:row>6</xdr:row>
      <xdr:rowOff>12700</xdr:rowOff>
    </xdr:from>
    <xdr:to>
      <xdr:col>14</xdr:col>
      <xdr:colOff>228600</xdr:colOff>
      <xdr:row>10</xdr:row>
      <xdr:rowOff>139700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9154B1C-9FB9-F546-AD19-02A2CF070BEE}"/>
            </a:ext>
          </a:extLst>
        </xdr:cNvPr>
        <xdr:cNvSpPr txBox="1"/>
      </xdr:nvSpPr>
      <xdr:spPr>
        <a:xfrm>
          <a:off x="9423400" y="1358900"/>
          <a:ext cx="4495800" cy="9398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600" u="sng">
              <a:solidFill>
                <a:schemeClr val="tx1">
                  <a:lumMod val="75000"/>
                  <a:lumOff val="25000"/>
                </a:schemeClr>
              </a:solidFill>
            </a:rPr>
            <a:t>https://data.marine.gov.scot/dataset/scottish-fish-farm-production-survey-data/resource/6ef9fa35-f20f-4fb3-b706-0aae79ef3e51#{view-graph:{graphOptions:{hooks:{processOffset:{},bindEvents:{}}}},graphOptions:{hooks:{processOffset:{},bindEvents:{}}}}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88900</xdr:colOff>
      <xdr:row>0</xdr:row>
      <xdr:rowOff>139700</xdr:rowOff>
    </xdr:from>
    <xdr:ext cx="15125700" cy="593304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75A4872-FC08-BA47-9E99-D7BE7472FA5E}"/>
            </a:ext>
          </a:extLst>
        </xdr:cNvPr>
        <xdr:cNvSpPr/>
      </xdr:nvSpPr>
      <xdr:spPr>
        <a:xfrm>
          <a:off x="88900" y="139700"/>
          <a:ext cx="15125700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 b="1"/>
            <a:t>OECD Data</a:t>
          </a:r>
          <a:r>
            <a:rPr lang="en-GB" sz="3200" b="1" baseline="0"/>
            <a:t> - </a:t>
          </a:r>
          <a:r>
            <a:rPr lang="en-GB" sz="3200" b="1"/>
            <a:t>Aquaculture production in the UK 2000-2017</a:t>
          </a:r>
          <a:endParaRPr lang="en-GB" sz="3200"/>
        </a:p>
      </xdr:txBody>
    </xdr:sp>
    <xdr:clientData/>
  </xdr:oneCellAnchor>
  <xdr:twoCellAnchor>
    <xdr:from>
      <xdr:col>4</xdr:col>
      <xdr:colOff>228600</xdr:colOff>
      <xdr:row>6</xdr:row>
      <xdr:rowOff>127000</xdr:rowOff>
    </xdr:from>
    <xdr:to>
      <xdr:col>9</xdr:col>
      <xdr:colOff>596900</xdr:colOff>
      <xdr:row>10</xdr:row>
      <xdr:rowOff>12700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CB305FE-130C-DE4A-A9F4-D20C2C5F8F98}"/>
            </a:ext>
          </a:extLst>
        </xdr:cNvPr>
        <xdr:cNvSpPr txBox="1"/>
      </xdr:nvSpPr>
      <xdr:spPr>
        <a:xfrm>
          <a:off x="3822700" y="1828800"/>
          <a:ext cx="4495800" cy="6985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600" b="0" i="1" u="sng">
              <a:solidFill>
                <a:schemeClr val="tx1"/>
              </a:solidFill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https://data.oecd.org/fish/aquaculture-production.htm</a:t>
          </a:r>
          <a:endParaRPr lang="en-GB" sz="1600" b="0" i="1" u="sng">
            <a:solidFill>
              <a:schemeClr val="tx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</xdr:colOff>
      <xdr:row>0</xdr:row>
      <xdr:rowOff>0</xdr:rowOff>
    </xdr:from>
    <xdr:ext cx="15125700" cy="593304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2F3F3AF-C8B3-6743-9260-C9107DB27B3F}"/>
            </a:ext>
          </a:extLst>
        </xdr:cNvPr>
        <xdr:cNvSpPr/>
      </xdr:nvSpPr>
      <xdr:spPr>
        <a:xfrm>
          <a:off x="63500" y="0"/>
          <a:ext cx="15125700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 b="1"/>
            <a:t>Marine Scotland Data: Scottish Shellfish Farm Production Survey Data</a:t>
          </a:r>
          <a:endParaRPr lang="en-GB" sz="3200"/>
        </a:p>
      </xdr:txBody>
    </xdr:sp>
    <xdr:clientData/>
  </xdr:oneCellAnchor>
  <xdr:twoCellAnchor>
    <xdr:from>
      <xdr:col>7</xdr:col>
      <xdr:colOff>381000</xdr:colOff>
      <xdr:row>10</xdr:row>
      <xdr:rowOff>25400</xdr:rowOff>
    </xdr:from>
    <xdr:to>
      <xdr:col>12</xdr:col>
      <xdr:colOff>749300</xdr:colOff>
      <xdr:row>13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2996DF3-4CDB-1F42-B706-BB7653580839}"/>
            </a:ext>
          </a:extLst>
        </xdr:cNvPr>
        <xdr:cNvSpPr txBox="1"/>
      </xdr:nvSpPr>
      <xdr:spPr>
        <a:xfrm>
          <a:off x="6159500" y="2057400"/>
          <a:ext cx="4495800" cy="6985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600" b="0" i="1" u="sng">
              <a:solidFill>
                <a:schemeClr val="tx1"/>
              </a:solidFill>
            </a:rPr>
            <a:t>https://data.marine.gov.scot/dataset/scottish-shellfish-farm-production-survey-data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76200</xdr:rowOff>
    </xdr:from>
    <xdr:ext cx="17348200" cy="530594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B570F36B-6783-964B-AE1E-3106B5962264}"/>
            </a:ext>
          </a:extLst>
        </xdr:cNvPr>
        <xdr:cNvSpPr/>
      </xdr:nvSpPr>
      <xdr:spPr>
        <a:xfrm>
          <a:off x="38100" y="76200"/>
          <a:ext cx="17348200" cy="53059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 b="1" baseline="0"/>
            <a:t>Marine Scotland Data: Fish Escapes</a:t>
          </a:r>
          <a:endParaRPr lang="en-GB" sz="2800"/>
        </a:p>
      </xdr:txBody>
    </xdr:sp>
    <xdr:clientData/>
  </xdr:oneCellAnchor>
  <xdr:twoCellAnchor>
    <xdr:from>
      <xdr:col>6</xdr:col>
      <xdr:colOff>1054100</xdr:colOff>
      <xdr:row>1</xdr:row>
      <xdr:rowOff>165100</xdr:rowOff>
    </xdr:from>
    <xdr:to>
      <xdr:col>10</xdr:col>
      <xdr:colOff>753419</xdr:colOff>
      <xdr:row>5</xdr:row>
      <xdr:rowOff>61784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1A19B14-2836-AB42-8686-AFC5DF83F143}"/>
            </a:ext>
          </a:extLst>
        </xdr:cNvPr>
        <xdr:cNvSpPr txBox="1"/>
      </xdr:nvSpPr>
      <xdr:spPr>
        <a:xfrm>
          <a:off x="9690100" y="368300"/>
          <a:ext cx="4487219" cy="709484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600" b="0" i="1" u="sng">
              <a:solidFill>
                <a:schemeClr val="tx1"/>
              </a:solidFill>
            </a:rPr>
            <a:t>http://aquaculture.scotland.gov.uk/data/fish_escapes.aspx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25400</xdr:colOff>
      <xdr:row>0</xdr:row>
      <xdr:rowOff>114300</xdr:rowOff>
    </xdr:from>
    <xdr:ext cx="15125700" cy="593304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6EC055E-FFD3-6445-B8EF-A3DDB02A9838}"/>
            </a:ext>
          </a:extLst>
        </xdr:cNvPr>
        <xdr:cNvSpPr/>
      </xdr:nvSpPr>
      <xdr:spPr>
        <a:xfrm>
          <a:off x="25400" y="114300"/>
          <a:ext cx="15125700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 b="1"/>
            <a:t>FAO Data</a:t>
          </a:r>
          <a:r>
            <a:rPr lang="en-GB" sz="3200" b="1" baseline="0"/>
            <a:t> - </a:t>
          </a:r>
          <a:r>
            <a:rPr lang="en-GB" sz="3200" b="1"/>
            <a:t>Prevalence of Undernourishment (%)</a:t>
          </a:r>
          <a:endParaRPr lang="en-GB" sz="3200"/>
        </a:p>
      </xdr:txBody>
    </xdr:sp>
    <xdr:clientData/>
  </xdr:oneCellAnchor>
  <xdr:twoCellAnchor>
    <xdr:from>
      <xdr:col>18</xdr:col>
      <xdr:colOff>101600</xdr:colOff>
      <xdr:row>8</xdr:row>
      <xdr:rowOff>127000</xdr:rowOff>
    </xdr:from>
    <xdr:to>
      <xdr:col>23</xdr:col>
      <xdr:colOff>469900</xdr:colOff>
      <xdr:row>12</xdr:row>
      <xdr:rowOff>12700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9FBC95B-0C90-874C-950C-F3D13100B232}"/>
            </a:ext>
          </a:extLst>
        </xdr:cNvPr>
        <xdr:cNvSpPr txBox="1"/>
      </xdr:nvSpPr>
      <xdr:spPr>
        <a:xfrm>
          <a:off x="14960600" y="1752600"/>
          <a:ext cx="4495800" cy="6985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600">
              <a:solidFill>
                <a:schemeClr val="tx1"/>
              </a:solidFill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http://www.foodsecurityportal.org/api/population-undernourished</a:t>
          </a:r>
          <a:endParaRPr lang="en-GB" sz="1600" b="0" i="1" u="sng">
            <a:solidFill>
              <a:schemeClr val="tx1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</xdr:colOff>
      <xdr:row>0</xdr:row>
      <xdr:rowOff>50800</xdr:rowOff>
    </xdr:from>
    <xdr:ext cx="15125700" cy="593304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D592613-C298-C44A-AB45-AF57ED8C9F60}"/>
            </a:ext>
          </a:extLst>
        </xdr:cNvPr>
        <xdr:cNvSpPr/>
      </xdr:nvSpPr>
      <xdr:spPr>
        <a:xfrm>
          <a:off x="12700" y="50800"/>
          <a:ext cx="15125700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3200" b="1"/>
            <a:t>FoodSecurityPortal Data</a:t>
          </a:r>
          <a:r>
            <a:rPr lang="en-GB" sz="3200" b="1" baseline="0"/>
            <a:t> - Global Hunger Index</a:t>
          </a:r>
          <a:endParaRPr lang="en-GB" sz="3200"/>
        </a:p>
      </xdr:txBody>
    </xdr:sp>
    <xdr:clientData/>
  </xdr:oneCellAnchor>
  <xdr:twoCellAnchor>
    <xdr:from>
      <xdr:col>6</xdr:col>
      <xdr:colOff>812800</xdr:colOff>
      <xdr:row>10</xdr:row>
      <xdr:rowOff>127000</xdr:rowOff>
    </xdr:from>
    <xdr:to>
      <xdr:col>12</xdr:col>
      <xdr:colOff>355600</xdr:colOff>
      <xdr:row>14</xdr:row>
      <xdr:rowOff>12700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0E914F0-69A2-B440-973E-800EB0FCFE26}"/>
            </a:ext>
          </a:extLst>
        </xdr:cNvPr>
        <xdr:cNvSpPr txBox="1"/>
      </xdr:nvSpPr>
      <xdr:spPr>
        <a:xfrm>
          <a:off x="6489700" y="2159000"/>
          <a:ext cx="4495800" cy="6985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600">
              <a:solidFill>
                <a:schemeClr val="tx1"/>
              </a:solidFill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http://www.foodsecurityportal.org/api/countries/global-hunger-index</a:t>
          </a:r>
          <a:endParaRPr lang="en-GB" sz="1600" b="0" i="1" u="sng">
            <a:solidFill>
              <a:schemeClr val="tx1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</xdr:colOff>
      <xdr:row>0</xdr:row>
      <xdr:rowOff>139700</xdr:rowOff>
    </xdr:from>
    <xdr:ext cx="17348200" cy="530594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3AB78A1-178C-6947-B97A-DA870E135D39}"/>
            </a:ext>
          </a:extLst>
        </xdr:cNvPr>
        <xdr:cNvSpPr/>
      </xdr:nvSpPr>
      <xdr:spPr>
        <a:xfrm>
          <a:off x="12700" y="139700"/>
          <a:ext cx="17348200" cy="53059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800" b="1" baseline="0"/>
            <a:t>Gov Data: Percentage of children in relative poverty and severe poverty AHC by age of child, Scotland</a:t>
          </a:r>
          <a:endParaRPr lang="en-GB" sz="2800"/>
        </a:p>
      </xdr:txBody>
    </xdr:sp>
    <xdr:clientData/>
  </xdr:oneCellAnchor>
  <xdr:twoCellAnchor>
    <xdr:from>
      <xdr:col>13</xdr:col>
      <xdr:colOff>165100</xdr:colOff>
      <xdr:row>7</xdr:row>
      <xdr:rowOff>88900</xdr:rowOff>
    </xdr:from>
    <xdr:to>
      <xdr:col>18</xdr:col>
      <xdr:colOff>533400</xdr:colOff>
      <xdr:row>10</xdr:row>
      <xdr:rowOff>177800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8B251AE-CCDF-E64E-8126-2FD1000094DA}"/>
            </a:ext>
          </a:extLst>
        </xdr:cNvPr>
        <xdr:cNvSpPr txBox="1"/>
      </xdr:nvSpPr>
      <xdr:spPr>
        <a:xfrm>
          <a:off x="10896600" y="1701800"/>
          <a:ext cx="4495800" cy="6985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600" u="sng"/>
            <a:t>https://www.gov.scot/publications/additional-child-poverty-statistics-2020/</a:t>
          </a:r>
          <a:endParaRPr lang="en-GB" sz="1600" b="0" i="1" u="sng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2CEBE-5564-854F-8BE3-A01FE4722969}">
  <dimension ref="A1:BL64"/>
  <sheetViews>
    <sheetView workbookViewId="0">
      <selection activeCell="C19" sqref="C19"/>
    </sheetView>
  </sheetViews>
  <sheetFormatPr baseColWidth="10" defaultRowHeight="16"/>
  <cols>
    <col min="1" max="1" width="27.1640625" customWidth="1"/>
    <col min="2" max="2" width="27.33203125" customWidth="1"/>
    <col min="3" max="3" width="17.1640625" customWidth="1"/>
  </cols>
  <sheetData>
    <row r="1" spans="1:64" ht="24">
      <c r="A1" s="14"/>
      <c r="C1" s="10"/>
      <c r="D1" s="10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</row>
    <row r="4" spans="1:64">
      <c r="A4" s="11" t="s">
        <v>5</v>
      </c>
      <c r="B4" s="11" t="s">
        <v>6</v>
      </c>
    </row>
    <row r="5" spans="1:64">
      <c r="A5" s="8">
        <v>1960</v>
      </c>
      <c r="B5" s="8">
        <v>3031437775</v>
      </c>
    </row>
    <row r="6" spans="1:64">
      <c r="A6" s="8">
        <v>1961</v>
      </c>
      <c r="B6" s="8">
        <v>3072480998</v>
      </c>
    </row>
    <row r="7" spans="1:64">
      <c r="A7" s="8">
        <v>1962</v>
      </c>
      <c r="B7" s="8">
        <v>3125456671</v>
      </c>
    </row>
    <row r="8" spans="1:64">
      <c r="A8" s="8">
        <v>1963</v>
      </c>
      <c r="B8" s="8">
        <v>3190564032</v>
      </c>
    </row>
    <row r="9" spans="1:64">
      <c r="A9" s="8">
        <v>1964</v>
      </c>
      <c r="B9" s="8">
        <v>3256064767</v>
      </c>
    </row>
    <row r="10" spans="1:64">
      <c r="A10" s="8">
        <v>1965</v>
      </c>
      <c r="B10" s="8">
        <v>3322973367</v>
      </c>
    </row>
    <row r="11" spans="1:64">
      <c r="A11" s="8">
        <v>1966</v>
      </c>
      <c r="B11" s="8">
        <v>3393031801</v>
      </c>
    </row>
    <row r="12" spans="1:64">
      <c r="A12" s="8">
        <v>1967</v>
      </c>
      <c r="B12" s="8">
        <v>3462460201</v>
      </c>
    </row>
    <row r="13" spans="1:64">
      <c r="A13" s="8">
        <v>1968</v>
      </c>
      <c r="B13" s="8">
        <v>3532826854</v>
      </c>
    </row>
    <row r="14" spans="1:64">
      <c r="A14" s="8">
        <v>1969</v>
      </c>
      <c r="B14" s="8">
        <v>3607499991</v>
      </c>
    </row>
    <row r="15" spans="1:64">
      <c r="A15" s="8">
        <v>1970</v>
      </c>
      <c r="B15" s="8">
        <v>3682911039</v>
      </c>
    </row>
    <row r="16" spans="1:64">
      <c r="A16" s="8">
        <v>1971</v>
      </c>
      <c r="B16" s="8">
        <v>3760509002</v>
      </c>
    </row>
    <row r="17" spans="1:2">
      <c r="A17" s="8">
        <v>1972</v>
      </c>
      <c r="B17" s="8">
        <v>3836892580</v>
      </c>
    </row>
    <row r="18" spans="1:2">
      <c r="A18" s="8">
        <v>1973</v>
      </c>
      <c r="B18" s="8">
        <v>3912347640</v>
      </c>
    </row>
    <row r="19" spans="1:2">
      <c r="A19" s="8">
        <v>1974</v>
      </c>
      <c r="B19" s="8">
        <v>3988478324</v>
      </c>
    </row>
    <row r="20" spans="1:2">
      <c r="A20" s="8">
        <v>1975</v>
      </c>
      <c r="B20" s="8">
        <v>4062864562</v>
      </c>
    </row>
    <row r="21" spans="1:2">
      <c r="A21" s="8">
        <v>1976</v>
      </c>
      <c r="B21" s="8">
        <v>4135418002</v>
      </c>
    </row>
    <row r="22" spans="1:2">
      <c r="A22" s="8">
        <v>1977</v>
      </c>
      <c r="B22" s="8">
        <v>4207766711</v>
      </c>
    </row>
    <row r="23" spans="1:2">
      <c r="A23" s="8">
        <v>1978</v>
      </c>
      <c r="B23" s="8">
        <v>4281312782</v>
      </c>
    </row>
    <row r="24" spans="1:2">
      <c r="A24" s="8">
        <v>1979</v>
      </c>
      <c r="B24" s="8">
        <v>4356746035</v>
      </c>
    </row>
    <row r="25" spans="1:2">
      <c r="A25" s="8">
        <v>1980</v>
      </c>
      <c r="B25" s="8">
        <v>4432925590</v>
      </c>
    </row>
    <row r="26" spans="1:2">
      <c r="A26" s="8">
        <v>1981</v>
      </c>
      <c r="B26" s="8">
        <v>4511137170</v>
      </c>
    </row>
    <row r="27" spans="1:2">
      <c r="A27" s="8">
        <v>1982</v>
      </c>
      <c r="B27" s="8">
        <v>4592341169</v>
      </c>
    </row>
    <row r="28" spans="1:2">
      <c r="A28" s="8">
        <v>1983</v>
      </c>
      <c r="B28" s="8">
        <v>4674266079</v>
      </c>
    </row>
    <row r="29" spans="1:2">
      <c r="A29" s="8">
        <v>1984</v>
      </c>
      <c r="B29" s="8">
        <v>4755914211</v>
      </c>
    </row>
    <row r="30" spans="1:2">
      <c r="A30" s="8">
        <v>1985</v>
      </c>
      <c r="B30" s="8">
        <v>4839074592</v>
      </c>
    </row>
    <row r="31" spans="1:2">
      <c r="A31" s="8">
        <v>1986</v>
      </c>
      <c r="B31" s="8">
        <v>4924736807</v>
      </c>
    </row>
    <row r="32" spans="1:2">
      <c r="A32" s="8">
        <v>1987</v>
      </c>
      <c r="B32" s="8">
        <v>5012555212</v>
      </c>
    </row>
    <row r="33" spans="1:2">
      <c r="A33" s="8">
        <v>1988</v>
      </c>
      <c r="B33" s="8">
        <v>5101297281</v>
      </c>
    </row>
    <row r="34" spans="1:2">
      <c r="A34" s="8">
        <v>1989</v>
      </c>
      <c r="B34" s="8">
        <v>5189996799</v>
      </c>
    </row>
    <row r="35" spans="1:2">
      <c r="A35" s="8">
        <v>1990</v>
      </c>
      <c r="B35" s="8">
        <v>5280076284</v>
      </c>
    </row>
    <row r="36" spans="1:2">
      <c r="A36" s="8">
        <v>1991</v>
      </c>
      <c r="B36" s="8">
        <v>5368065408</v>
      </c>
    </row>
    <row r="37" spans="1:2">
      <c r="A37" s="8">
        <v>1992</v>
      </c>
      <c r="B37" s="8">
        <v>5452349932</v>
      </c>
    </row>
    <row r="38" spans="1:2">
      <c r="A38" s="8">
        <v>1993</v>
      </c>
      <c r="B38" s="8">
        <v>5537511534</v>
      </c>
    </row>
    <row r="39" spans="1:2">
      <c r="A39" s="8">
        <v>1994</v>
      </c>
      <c r="B39" s="8">
        <v>5621787194</v>
      </c>
    </row>
    <row r="40" spans="1:2">
      <c r="A40" s="8">
        <v>1995</v>
      </c>
      <c r="B40" s="8">
        <v>5706689090</v>
      </c>
    </row>
    <row r="41" spans="1:2">
      <c r="A41" s="8">
        <v>1996</v>
      </c>
      <c r="B41" s="8">
        <v>5789623839</v>
      </c>
    </row>
    <row r="42" spans="1:2">
      <c r="A42" s="8">
        <v>1997</v>
      </c>
      <c r="B42" s="8">
        <v>5872254361</v>
      </c>
    </row>
    <row r="43" spans="1:2">
      <c r="A43" s="8">
        <v>1998</v>
      </c>
      <c r="B43" s="8">
        <v>5954005524</v>
      </c>
    </row>
    <row r="44" spans="1:2">
      <c r="A44" s="8">
        <v>1999</v>
      </c>
      <c r="B44" s="8">
        <v>6034491778</v>
      </c>
    </row>
    <row r="45" spans="1:2">
      <c r="A45" s="8">
        <v>2000</v>
      </c>
      <c r="B45" s="8">
        <v>6114332536</v>
      </c>
    </row>
    <row r="46" spans="1:2">
      <c r="A46" s="8">
        <v>2001</v>
      </c>
      <c r="B46" s="8">
        <v>6193671787</v>
      </c>
    </row>
    <row r="47" spans="1:2">
      <c r="A47" s="8">
        <v>2002</v>
      </c>
      <c r="B47" s="8">
        <v>6272752974</v>
      </c>
    </row>
    <row r="48" spans="1:2">
      <c r="A48" s="8">
        <v>2003</v>
      </c>
      <c r="B48" s="8">
        <v>6351882361</v>
      </c>
    </row>
    <row r="49" spans="1:2">
      <c r="A49" s="8">
        <v>2004</v>
      </c>
      <c r="B49" s="8">
        <v>6431551644</v>
      </c>
    </row>
    <row r="50" spans="1:2">
      <c r="A50" s="8">
        <v>2005</v>
      </c>
      <c r="B50" s="8">
        <v>6511748367</v>
      </c>
    </row>
    <row r="51" spans="1:2">
      <c r="A51" s="8">
        <v>2006</v>
      </c>
      <c r="B51" s="8">
        <v>6592734542</v>
      </c>
    </row>
    <row r="52" spans="1:2">
      <c r="A52" s="8">
        <v>2007</v>
      </c>
      <c r="B52" s="8">
        <v>6674203658</v>
      </c>
    </row>
    <row r="53" spans="1:2">
      <c r="A53" s="8">
        <v>2008</v>
      </c>
      <c r="B53" s="8">
        <v>6756917904</v>
      </c>
    </row>
    <row r="54" spans="1:2">
      <c r="A54" s="8">
        <v>2009</v>
      </c>
      <c r="B54" s="8">
        <v>6839574284</v>
      </c>
    </row>
    <row r="55" spans="1:2">
      <c r="A55" s="8">
        <v>2010</v>
      </c>
      <c r="B55" s="8">
        <v>6921871614</v>
      </c>
    </row>
    <row r="56" spans="1:2">
      <c r="A56" s="8">
        <v>2011</v>
      </c>
      <c r="B56" s="8">
        <v>7002860604</v>
      </c>
    </row>
    <row r="57" spans="1:2">
      <c r="A57" s="8">
        <v>2012</v>
      </c>
      <c r="B57" s="8">
        <v>7085763408</v>
      </c>
    </row>
    <row r="58" spans="1:2">
      <c r="A58" s="8">
        <v>2013</v>
      </c>
      <c r="B58" s="8">
        <v>7169640142</v>
      </c>
    </row>
    <row r="59" spans="1:2">
      <c r="A59" s="8">
        <v>2014</v>
      </c>
      <c r="B59" s="8">
        <v>7254228377</v>
      </c>
    </row>
    <row r="60" spans="1:2">
      <c r="A60" s="8">
        <v>2015</v>
      </c>
      <c r="B60" s="8">
        <v>7338964960</v>
      </c>
    </row>
    <row r="61" spans="1:2">
      <c r="A61" s="8">
        <v>2016</v>
      </c>
      <c r="B61" s="8">
        <v>7424282488</v>
      </c>
    </row>
    <row r="62" spans="1:2">
      <c r="A62" s="8">
        <v>2017</v>
      </c>
      <c r="B62" s="8">
        <v>7509065705</v>
      </c>
    </row>
    <row r="63" spans="1:2">
      <c r="A63" s="8">
        <v>2018</v>
      </c>
      <c r="B63" s="8">
        <v>7591932906.5</v>
      </c>
    </row>
    <row r="64" spans="1:2">
      <c r="A64" s="8">
        <v>2019</v>
      </c>
      <c r="B64" s="8">
        <v>7673533972</v>
      </c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CCFC1-9E91-C947-9A39-22E5B788BBF1}">
  <dimension ref="A7:C29"/>
  <sheetViews>
    <sheetView workbookViewId="0">
      <selection activeCell="I27" sqref="I27"/>
    </sheetView>
  </sheetViews>
  <sheetFormatPr baseColWidth="10" defaultRowHeight="16"/>
  <cols>
    <col min="1" max="1" width="20" customWidth="1"/>
    <col min="2" max="2" width="20.1640625" customWidth="1"/>
    <col min="3" max="3" width="28.33203125" customWidth="1"/>
  </cols>
  <sheetData>
    <row r="7" spans="1:3">
      <c r="A7" s="29" t="s">
        <v>248</v>
      </c>
      <c r="B7" s="29" t="s">
        <v>249</v>
      </c>
      <c r="C7" s="29" t="s">
        <v>250</v>
      </c>
    </row>
    <row r="8" spans="1:3">
      <c r="A8" s="24" t="s">
        <v>251</v>
      </c>
      <c r="B8" s="28">
        <v>0.37</v>
      </c>
      <c r="C8" s="28">
        <v>0.39</v>
      </c>
    </row>
    <row r="9" spans="1:3">
      <c r="A9" s="24" t="s">
        <v>252</v>
      </c>
      <c r="B9" s="28">
        <v>0.35</v>
      </c>
      <c r="C9" s="28">
        <v>0.38</v>
      </c>
    </row>
    <row r="10" spans="1:3">
      <c r="A10" s="24" t="s">
        <v>253</v>
      </c>
      <c r="B10" s="28">
        <v>0.33</v>
      </c>
      <c r="C10" s="28">
        <v>0.35</v>
      </c>
    </row>
    <row r="11" spans="1:3">
      <c r="A11" s="24" t="s">
        <v>254</v>
      </c>
      <c r="B11" s="28">
        <v>0.31</v>
      </c>
      <c r="C11" s="28">
        <v>0.33</v>
      </c>
    </row>
    <row r="12" spans="1:3">
      <c r="A12" s="24" t="s">
        <v>255</v>
      </c>
      <c r="B12" s="28">
        <v>0.3</v>
      </c>
      <c r="C12" s="28">
        <v>0.32</v>
      </c>
    </row>
    <row r="13" spans="1:3">
      <c r="A13" s="24" t="s">
        <v>256</v>
      </c>
      <c r="B13" s="28">
        <v>0.28000000000000003</v>
      </c>
      <c r="C13" s="28">
        <v>0.28999999999999998</v>
      </c>
    </row>
    <row r="14" spans="1:3">
      <c r="A14" s="24" t="s">
        <v>257</v>
      </c>
      <c r="B14" s="28">
        <v>0.25</v>
      </c>
      <c r="C14" s="28">
        <v>0.27</v>
      </c>
    </row>
    <row r="15" spans="1:3">
      <c r="A15" s="24" t="s">
        <v>258</v>
      </c>
      <c r="B15" s="28">
        <v>0.23</v>
      </c>
      <c r="C15" s="28">
        <v>0.24</v>
      </c>
    </row>
    <row r="16" spans="1:3">
      <c r="A16" s="24" t="s">
        <v>259</v>
      </c>
      <c r="B16" s="28">
        <v>0.21</v>
      </c>
      <c r="C16" s="28">
        <v>0.22</v>
      </c>
    </row>
    <row r="17" spans="1:3">
      <c r="A17" s="24" t="s">
        <v>260</v>
      </c>
      <c r="B17" s="28">
        <v>0.19</v>
      </c>
      <c r="C17" s="28">
        <v>0.21</v>
      </c>
    </row>
    <row r="18" spans="1:3">
      <c r="A18" s="24" t="s">
        <v>261</v>
      </c>
      <c r="B18" s="28">
        <v>0.18</v>
      </c>
      <c r="C18" s="28">
        <v>0.2</v>
      </c>
    </row>
    <row r="19" spans="1:3">
      <c r="A19" s="24" t="s">
        <v>262</v>
      </c>
      <c r="B19" s="28">
        <v>0.18</v>
      </c>
      <c r="C19" s="28">
        <v>0.19</v>
      </c>
    </row>
    <row r="20" spans="1:3">
      <c r="A20" s="24" t="s">
        <v>263</v>
      </c>
      <c r="B20" s="28">
        <v>0.17</v>
      </c>
      <c r="C20" s="28">
        <v>0.18</v>
      </c>
    </row>
    <row r="21" spans="1:3">
      <c r="A21" s="24" t="s">
        <v>264</v>
      </c>
      <c r="B21" s="28">
        <v>0.17</v>
      </c>
      <c r="C21" s="28">
        <v>0.18</v>
      </c>
    </row>
    <row r="22" spans="1:3">
      <c r="A22" s="24" t="s">
        <v>265</v>
      </c>
      <c r="B22" s="28">
        <v>0.16</v>
      </c>
      <c r="C22" s="28">
        <v>0.18</v>
      </c>
    </row>
    <row r="23" spans="1:3">
      <c r="A23" s="25" t="s">
        <v>266</v>
      </c>
      <c r="B23" s="28">
        <v>0.15</v>
      </c>
      <c r="C23" s="28">
        <v>0.18</v>
      </c>
    </row>
    <row r="24" spans="1:3">
      <c r="A24" s="24" t="s">
        <v>267</v>
      </c>
      <c r="B24" s="28">
        <v>0.15</v>
      </c>
      <c r="C24" s="28">
        <v>0.18</v>
      </c>
    </row>
    <row r="25" spans="1:3">
      <c r="A25" s="25" t="s">
        <v>268</v>
      </c>
      <c r="B25" s="28">
        <v>0.15</v>
      </c>
      <c r="C25" s="28">
        <v>0.19</v>
      </c>
    </row>
    <row r="26" spans="1:3">
      <c r="A26" s="24" t="s">
        <v>269</v>
      </c>
      <c r="B26" s="28">
        <v>0.15</v>
      </c>
      <c r="C26" s="28">
        <v>0.18</v>
      </c>
    </row>
    <row r="27" spans="1:3">
      <c r="A27" s="25" t="s">
        <v>270</v>
      </c>
      <c r="B27" s="28">
        <v>0.15</v>
      </c>
      <c r="C27" s="28">
        <v>0.18</v>
      </c>
    </row>
    <row r="28" spans="1:3">
      <c r="A28" s="24" t="s">
        <v>271</v>
      </c>
      <c r="B28" s="28">
        <v>0.14000000000000001</v>
      </c>
      <c r="C28" s="28">
        <v>0.17</v>
      </c>
    </row>
    <row r="29" spans="1:3">
      <c r="A29" s="25" t="s">
        <v>272</v>
      </c>
      <c r="B29" s="28">
        <v>0.15</v>
      </c>
      <c r="C29" s="28">
        <v>0.18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08681-D5BE-644F-9AB1-C8C89D4F38A4}">
  <dimension ref="A4:J24"/>
  <sheetViews>
    <sheetView tabSelected="1" zoomScale="111" workbookViewId="0">
      <selection activeCell="P13" sqref="P13"/>
    </sheetView>
  </sheetViews>
  <sheetFormatPr baseColWidth="10" defaultRowHeight="16"/>
  <cols>
    <col min="2" max="2" width="65.1640625" customWidth="1"/>
  </cols>
  <sheetData>
    <row r="4" spans="1:10" ht="16" customHeight="1"/>
    <row r="7" spans="1:10" ht="15" customHeight="1">
      <c r="A7" s="76" t="s">
        <v>296</v>
      </c>
      <c r="B7" s="76"/>
      <c r="C7" s="73" t="s">
        <v>279</v>
      </c>
      <c r="D7" s="74"/>
      <c r="E7" s="74"/>
      <c r="F7" s="74"/>
      <c r="G7" s="74"/>
      <c r="H7" s="74"/>
      <c r="I7" s="75"/>
      <c r="J7" s="62" t="s">
        <v>280</v>
      </c>
    </row>
    <row r="8" spans="1:10">
      <c r="A8" s="49"/>
      <c r="B8" s="49"/>
      <c r="C8" s="59" t="s">
        <v>281</v>
      </c>
      <c r="D8" s="60" t="s">
        <v>282</v>
      </c>
      <c r="E8" s="60" t="s">
        <v>283</v>
      </c>
      <c r="F8" s="60" t="s">
        <v>284</v>
      </c>
      <c r="G8" s="60" t="s">
        <v>285</v>
      </c>
      <c r="H8" s="60" t="s">
        <v>286</v>
      </c>
      <c r="I8" s="61" t="s">
        <v>287</v>
      </c>
      <c r="J8" s="61" t="s">
        <v>288</v>
      </c>
    </row>
    <row r="9" spans="1:10">
      <c r="A9" s="50"/>
      <c r="B9" s="50"/>
      <c r="C9" s="55" t="s">
        <v>289</v>
      </c>
      <c r="D9" s="47" t="s">
        <v>289</v>
      </c>
      <c r="E9" s="47" t="s">
        <v>289</v>
      </c>
      <c r="F9" s="47" t="s">
        <v>289</v>
      </c>
      <c r="G9" s="47" t="s">
        <v>289</v>
      </c>
      <c r="H9" s="47" t="s">
        <v>289</v>
      </c>
      <c r="I9" s="48" t="s">
        <v>289</v>
      </c>
      <c r="J9" s="48" t="s">
        <v>289</v>
      </c>
    </row>
    <row r="10" spans="1:10">
      <c r="A10" s="51" t="s">
        <v>290</v>
      </c>
      <c r="B10" s="38" t="s">
        <v>291</v>
      </c>
      <c r="C10" s="56">
        <v>10.00600614105748</v>
      </c>
      <c r="D10" s="39">
        <v>14.783043745955759</v>
      </c>
      <c r="E10" s="39">
        <v>10.819353857143604</v>
      </c>
      <c r="F10" s="39">
        <v>9.6870641763771275</v>
      </c>
      <c r="G10" s="39">
        <v>6.1649125675546239</v>
      </c>
      <c r="H10" s="39">
        <v>1.4915168104272947</v>
      </c>
      <c r="I10" s="44">
        <v>0.41737072511617568</v>
      </c>
      <c r="J10" s="44">
        <v>8.4122952315548449</v>
      </c>
    </row>
    <row r="11" spans="1:10">
      <c r="A11" s="52"/>
      <c r="B11" s="40" t="s">
        <v>292</v>
      </c>
      <c r="C11" s="57">
        <v>89.993993858942517</v>
      </c>
      <c r="D11" s="41">
        <v>85.216956254044234</v>
      </c>
      <c r="E11" s="41">
        <v>89.180646142856403</v>
      </c>
      <c r="F11" s="41">
        <v>90.312935823622823</v>
      </c>
      <c r="G11" s="41">
        <v>93.835087432445391</v>
      </c>
      <c r="H11" s="41">
        <v>98.508483189572701</v>
      </c>
      <c r="I11" s="45">
        <v>99.582629274883828</v>
      </c>
      <c r="J11" s="45">
        <v>91.58770476844515</v>
      </c>
    </row>
    <row r="12" spans="1:10">
      <c r="A12" s="53" t="s">
        <v>293</v>
      </c>
      <c r="B12" s="42" t="s">
        <v>291</v>
      </c>
      <c r="C12" s="58">
        <v>12.89295729168539</v>
      </c>
      <c r="D12" s="43">
        <v>14.06279908971457</v>
      </c>
      <c r="E12" s="43">
        <v>11.400279927727624</v>
      </c>
      <c r="F12" s="43">
        <v>9.5429628118658272</v>
      </c>
      <c r="G12" s="43">
        <v>7.2712063431750362</v>
      </c>
      <c r="H12" s="43">
        <v>1.7706493268536245</v>
      </c>
      <c r="I12" s="46">
        <v>1.3377128069797055</v>
      </c>
      <c r="J12" s="46">
        <v>8.7731019253424432</v>
      </c>
    </row>
    <row r="13" spans="1:10">
      <c r="A13" s="40"/>
      <c r="B13" s="40" t="s">
        <v>292</v>
      </c>
      <c r="C13" s="57">
        <v>87.107042708314609</v>
      </c>
      <c r="D13" s="41">
        <v>85.937200910285384</v>
      </c>
      <c r="E13" s="41">
        <v>88.599720072272262</v>
      </c>
      <c r="F13" s="41">
        <v>90.457037188134137</v>
      </c>
      <c r="G13" s="41">
        <v>92.728793656825019</v>
      </c>
      <c r="H13" s="41">
        <v>98.229350673146413</v>
      </c>
      <c r="I13" s="45">
        <v>98.662287193020305</v>
      </c>
      <c r="J13" s="45">
        <v>91.226898074657598</v>
      </c>
    </row>
    <row r="14" spans="1:10">
      <c r="A14" s="53" t="s">
        <v>294</v>
      </c>
      <c r="B14" s="42" t="s">
        <v>291</v>
      </c>
      <c r="C14" s="58">
        <v>11.417810821552761</v>
      </c>
      <c r="D14" s="43">
        <v>14.412638790863316</v>
      </c>
      <c r="E14" s="43">
        <v>11.118456737195118</v>
      </c>
      <c r="F14" s="43">
        <v>9.6123659741952192</v>
      </c>
      <c r="G14" s="43">
        <v>6.7297432665143706</v>
      </c>
      <c r="H14" s="43">
        <v>1.6391708817189816</v>
      </c>
      <c r="I14" s="46">
        <v>0.9465798080333846</v>
      </c>
      <c r="J14" s="46">
        <v>8.599389786590665</v>
      </c>
    </row>
    <row r="15" spans="1:10">
      <c r="A15" s="40"/>
      <c r="B15" s="40" t="s">
        <v>292</v>
      </c>
      <c r="C15" s="57">
        <v>88.582189178447251</v>
      </c>
      <c r="D15" s="41">
        <v>85.587361209136731</v>
      </c>
      <c r="E15" s="41">
        <v>88.881543262804868</v>
      </c>
      <c r="F15" s="41">
        <v>90.387634025804871</v>
      </c>
      <c r="G15" s="41">
        <v>93.270256733485596</v>
      </c>
      <c r="H15" s="41">
        <v>98.360829118280989</v>
      </c>
      <c r="I15" s="45">
        <v>99.053420191966595</v>
      </c>
      <c r="J15" s="45">
        <v>91.400610213409522</v>
      </c>
    </row>
    <row r="16" spans="1:10">
      <c r="A16" s="54" t="s">
        <v>295</v>
      </c>
      <c r="B16" s="54"/>
      <c r="C16" s="57">
        <v>100</v>
      </c>
      <c r="D16" s="41">
        <v>100</v>
      </c>
      <c r="E16" s="41">
        <v>100</v>
      </c>
      <c r="F16" s="41">
        <v>100</v>
      </c>
      <c r="G16" s="41">
        <v>100</v>
      </c>
      <c r="H16" s="41">
        <v>100</v>
      </c>
      <c r="I16" s="45">
        <v>100</v>
      </c>
      <c r="J16" s="45">
        <v>100</v>
      </c>
    </row>
    <row r="21" spans="2:10">
      <c r="J21" s="9"/>
    </row>
    <row r="24" spans="2:10">
      <c r="B24" t="s">
        <v>297</v>
      </c>
    </row>
  </sheetData>
  <mergeCells count="2">
    <mergeCell ref="C7:I7"/>
    <mergeCell ref="A7:B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9CF90-111D-6743-9B97-043FDBC840B3}">
  <dimension ref="A1"/>
  <sheetViews>
    <sheetView workbookViewId="0"/>
  </sheetViews>
  <sheetFormatPr baseColWidth="10" defaultRowHeight="16"/>
  <sheetData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46DF3-8201-DB45-A2A1-968B93435261}">
  <dimension ref="A1"/>
  <sheetViews>
    <sheetView workbookViewId="0">
      <selection activeCell="A2" sqref="A1:A2"/>
    </sheetView>
  </sheetViews>
  <sheetFormatPr baseColWidth="10" defaultRowHeight="16"/>
  <sheetData>
    <row r="1" spans="1:1">
      <c r="A1" t="s">
        <v>327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337A5-C015-3640-B566-ABBE1D84A0F1}">
  <dimension ref="A5:B53"/>
  <sheetViews>
    <sheetView workbookViewId="0">
      <selection activeCell="C11" sqref="C11"/>
    </sheetView>
  </sheetViews>
  <sheetFormatPr baseColWidth="10" defaultRowHeight="16"/>
  <cols>
    <col min="1" max="1" width="27.83203125" customWidth="1"/>
    <col min="2" max="2" width="37.6640625" customWidth="1"/>
    <col min="3" max="3" width="14.33203125" customWidth="1"/>
  </cols>
  <sheetData>
    <row r="5" spans="1:2">
      <c r="A5" s="12" t="s">
        <v>0</v>
      </c>
      <c r="B5" s="12" t="s">
        <v>1</v>
      </c>
    </row>
    <row r="6" spans="1:2">
      <c r="A6" s="8">
        <v>1979</v>
      </c>
      <c r="B6" s="8">
        <v>520</v>
      </c>
    </row>
    <row r="7" spans="1:2">
      <c r="A7" s="8">
        <v>1980</v>
      </c>
      <c r="B7" s="8">
        <v>598</v>
      </c>
    </row>
    <row r="8" spans="1:2">
      <c r="A8" s="8">
        <v>1981</v>
      </c>
      <c r="B8" s="8">
        <v>1133</v>
      </c>
    </row>
    <row r="9" spans="1:2">
      <c r="A9" s="8">
        <v>1982</v>
      </c>
      <c r="B9" s="8">
        <v>2152</v>
      </c>
    </row>
    <row r="10" spans="1:2">
      <c r="A10" s="8">
        <v>1983</v>
      </c>
      <c r="B10" s="8">
        <v>2536</v>
      </c>
    </row>
    <row r="11" spans="1:2">
      <c r="A11" s="8">
        <v>1984</v>
      </c>
      <c r="B11" s="8">
        <v>3912</v>
      </c>
    </row>
    <row r="12" spans="1:2">
      <c r="A12" s="8">
        <v>1985</v>
      </c>
      <c r="B12" s="8">
        <v>6921</v>
      </c>
    </row>
    <row r="13" spans="1:2">
      <c r="A13" s="8">
        <v>1986</v>
      </c>
      <c r="B13" s="8">
        <v>10337</v>
      </c>
    </row>
    <row r="14" spans="1:2">
      <c r="A14" s="8">
        <v>1987</v>
      </c>
      <c r="B14" s="8">
        <v>12721</v>
      </c>
    </row>
    <row r="15" spans="1:2">
      <c r="A15" s="8">
        <v>1988</v>
      </c>
      <c r="B15" s="8">
        <v>17951</v>
      </c>
    </row>
    <row r="16" spans="1:2">
      <c r="A16" s="8">
        <v>1989</v>
      </c>
      <c r="B16" s="8">
        <v>28553</v>
      </c>
    </row>
    <row r="17" spans="1:2">
      <c r="A17" s="8">
        <v>1990</v>
      </c>
      <c r="B17" s="8">
        <v>32351</v>
      </c>
    </row>
    <row r="18" spans="1:2">
      <c r="A18" s="8">
        <v>1991</v>
      </c>
      <c r="B18" s="8">
        <v>40593</v>
      </c>
    </row>
    <row r="19" spans="1:2">
      <c r="A19" s="8">
        <v>1992</v>
      </c>
      <c r="B19" s="8">
        <v>36101</v>
      </c>
    </row>
    <row r="20" spans="1:2">
      <c r="A20" s="8">
        <v>1993</v>
      </c>
      <c r="B20" s="8">
        <v>48691</v>
      </c>
    </row>
    <row r="21" spans="1:2">
      <c r="A21" s="8">
        <v>1994</v>
      </c>
      <c r="B21" s="8">
        <v>64066</v>
      </c>
    </row>
    <row r="22" spans="1:2">
      <c r="A22" s="8">
        <v>1995</v>
      </c>
      <c r="B22" s="8">
        <v>70060</v>
      </c>
    </row>
    <row r="23" spans="1:2">
      <c r="A23" s="8">
        <v>1996</v>
      </c>
      <c r="B23" s="8">
        <v>83121</v>
      </c>
    </row>
    <row r="24" spans="1:2">
      <c r="A24" s="8">
        <v>1997</v>
      </c>
      <c r="B24" s="8">
        <v>99197</v>
      </c>
    </row>
    <row r="25" spans="1:2">
      <c r="A25" s="8">
        <v>1998</v>
      </c>
      <c r="B25" s="8">
        <v>110784</v>
      </c>
    </row>
    <row r="26" spans="1:2">
      <c r="A26" s="8">
        <v>1999</v>
      </c>
      <c r="B26" s="8">
        <v>126686</v>
      </c>
    </row>
    <row r="27" spans="1:2">
      <c r="A27" s="8">
        <v>2000</v>
      </c>
      <c r="B27" s="8">
        <v>128959</v>
      </c>
    </row>
    <row r="28" spans="1:2">
      <c r="A28" s="8">
        <v>2001</v>
      </c>
      <c r="B28" s="8">
        <v>138519</v>
      </c>
    </row>
    <row r="29" spans="1:2">
      <c r="A29" s="8">
        <v>2002</v>
      </c>
      <c r="B29" s="8">
        <v>144589</v>
      </c>
    </row>
    <row r="30" spans="1:2">
      <c r="A30" s="8">
        <v>2003</v>
      </c>
      <c r="B30" s="8">
        <v>169736</v>
      </c>
    </row>
    <row r="31" spans="1:2">
      <c r="A31" s="8">
        <v>2004</v>
      </c>
      <c r="B31" s="8">
        <v>158099</v>
      </c>
    </row>
    <row r="32" spans="1:2">
      <c r="A32" s="8">
        <v>2005</v>
      </c>
      <c r="B32" s="8">
        <v>129588</v>
      </c>
    </row>
    <row r="33" spans="1:2">
      <c r="A33" s="8">
        <v>2006</v>
      </c>
      <c r="B33" s="8">
        <v>131847</v>
      </c>
    </row>
    <row r="34" spans="1:2">
      <c r="A34" s="8">
        <v>2007</v>
      </c>
      <c r="B34" s="8">
        <v>129930</v>
      </c>
    </row>
    <row r="35" spans="1:2">
      <c r="A35" s="8">
        <v>2008</v>
      </c>
      <c r="B35" s="8">
        <v>128606</v>
      </c>
    </row>
    <row r="36" spans="1:2">
      <c r="A36" s="8">
        <v>2009</v>
      </c>
      <c r="B36" s="8">
        <v>144247</v>
      </c>
    </row>
    <row r="37" spans="1:2">
      <c r="A37" s="8">
        <v>2010</v>
      </c>
      <c r="B37" s="8">
        <v>154164</v>
      </c>
    </row>
    <row r="38" spans="1:2">
      <c r="A38" s="8">
        <v>2011</v>
      </c>
      <c r="B38" s="8">
        <v>158018</v>
      </c>
    </row>
    <row r="39" spans="1:2">
      <c r="A39" s="8">
        <v>2012</v>
      </c>
      <c r="B39" s="8">
        <v>162223</v>
      </c>
    </row>
    <row r="40" spans="1:2">
      <c r="A40" s="8">
        <v>2013</v>
      </c>
      <c r="B40" s="8">
        <v>163234</v>
      </c>
    </row>
    <row r="41" spans="1:2">
      <c r="A41" s="8">
        <v>2014</v>
      </c>
      <c r="B41" s="8">
        <v>179022</v>
      </c>
    </row>
    <row r="42" spans="1:2">
      <c r="A42" s="8">
        <v>2015</v>
      </c>
      <c r="B42" s="8">
        <v>171722</v>
      </c>
    </row>
    <row r="43" spans="1:2">
      <c r="A43" s="8">
        <v>2016</v>
      </c>
      <c r="B43" s="8">
        <v>162817</v>
      </c>
    </row>
    <row r="44" spans="1:2">
      <c r="A44" s="8">
        <v>2017</v>
      </c>
      <c r="B44" s="8">
        <v>189707</v>
      </c>
    </row>
    <row r="45" spans="1:2">
      <c r="A45" s="8">
        <v>2018</v>
      </c>
      <c r="B45" s="8">
        <v>156025</v>
      </c>
    </row>
    <row r="46" spans="1:2">
      <c r="A46" s="13"/>
      <c r="B46" s="13"/>
    </row>
    <row r="47" spans="1:2">
      <c r="A47" s="13"/>
      <c r="B47" s="13"/>
    </row>
    <row r="48" spans="1:2">
      <c r="A48" s="13"/>
      <c r="B48" s="13"/>
    </row>
    <row r="49" spans="1:2">
      <c r="A49" s="13"/>
      <c r="B49" s="13"/>
    </row>
    <row r="50" spans="1:2">
      <c r="A50" s="13"/>
      <c r="B50" s="13"/>
    </row>
    <row r="51" spans="1:2">
      <c r="A51" s="13"/>
      <c r="B51" s="13"/>
    </row>
    <row r="52" spans="1:2">
      <c r="A52" s="13"/>
      <c r="B52" s="13"/>
    </row>
    <row r="53" spans="1:2">
      <c r="A53" s="13"/>
      <c r="B53" s="1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02DA3-2359-8142-BDD7-F988CA92B3F5}">
  <dimension ref="A1:J41"/>
  <sheetViews>
    <sheetView workbookViewId="0">
      <selection activeCell="F28" sqref="F28"/>
    </sheetView>
  </sheetViews>
  <sheetFormatPr baseColWidth="10" defaultRowHeight="16"/>
  <cols>
    <col min="1" max="1" width="14.33203125" customWidth="1"/>
    <col min="2" max="2" width="18.5" customWidth="1"/>
    <col min="3" max="3" width="18.33203125" customWidth="1"/>
    <col min="4" max="4" width="20.1640625" customWidth="1"/>
  </cols>
  <sheetData>
    <row r="1" spans="1:10" ht="26">
      <c r="A1" s="7"/>
      <c r="B1" s="3"/>
      <c r="C1" s="3"/>
      <c r="D1" s="3"/>
      <c r="E1" s="3"/>
      <c r="F1" s="3"/>
      <c r="G1" s="3"/>
      <c r="H1" s="3"/>
      <c r="I1" s="3"/>
      <c r="J1" s="3"/>
    </row>
    <row r="7" spans="1:10">
      <c r="A7" s="4" t="s">
        <v>0</v>
      </c>
      <c r="B7" s="4" t="s">
        <v>2</v>
      </c>
      <c r="C7" s="4" t="s">
        <v>3</v>
      </c>
      <c r="D7" s="4" t="s">
        <v>4</v>
      </c>
    </row>
    <row r="8" spans="1:10">
      <c r="A8" s="5">
        <v>1985</v>
      </c>
      <c r="B8" s="6">
        <v>402</v>
      </c>
      <c r="C8" s="6">
        <v>148</v>
      </c>
      <c r="D8" s="15">
        <v>550</v>
      </c>
    </row>
    <row r="9" spans="1:10">
      <c r="A9" s="5">
        <v>1986</v>
      </c>
      <c r="B9" s="6">
        <v>527</v>
      </c>
      <c r="C9" s="6">
        <v>206</v>
      </c>
      <c r="D9" s="15">
        <v>733</v>
      </c>
    </row>
    <row r="10" spans="1:10">
      <c r="A10" s="5">
        <v>1987</v>
      </c>
      <c r="B10" s="6">
        <v>608</v>
      </c>
      <c r="C10" s="6">
        <v>198</v>
      </c>
      <c r="D10" s="15">
        <v>806</v>
      </c>
      <c r="F10" s="9"/>
    </row>
    <row r="11" spans="1:10">
      <c r="A11" s="5">
        <v>1988</v>
      </c>
      <c r="B11" s="6">
        <v>991</v>
      </c>
      <c r="C11" s="6">
        <v>329</v>
      </c>
      <c r="D11" s="15">
        <v>1320</v>
      </c>
    </row>
    <row r="12" spans="1:10">
      <c r="A12" s="5">
        <v>1989</v>
      </c>
      <c r="B12" s="6">
        <v>1102</v>
      </c>
      <c r="C12" s="6">
        <v>316</v>
      </c>
      <c r="D12" s="15">
        <v>1418</v>
      </c>
    </row>
    <row r="13" spans="1:10">
      <c r="A13" s="5">
        <v>1990</v>
      </c>
      <c r="B13" s="6">
        <v>1165</v>
      </c>
      <c r="C13" s="6">
        <v>326</v>
      </c>
      <c r="D13" s="15">
        <v>1491</v>
      </c>
    </row>
    <row r="14" spans="1:10">
      <c r="A14" s="5">
        <v>1991</v>
      </c>
      <c r="B14" s="6">
        <v>1014</v>
      </c>
      <c r="C14" s="6">
        <v>272</v>
      </c>
      <c r="D14" s="15">
        <v>1286</v>
      </c>
    </row>
    <row r="15" spans="1:10">
      <c r="A15" s="5">
        <v>1992</v>
      </c>
      <c r="B15" s="6">
        <v>985</v>
      </c>
      <c r="C15" s="6">
        <v>275</v>
      </c>
      <c r="D15" s="15">
        <v>1260</v>
      </c>
    </row>
    <row r="16" spans="1:10">
      <c r="A16" s="5">
        <v>1993</v>
      </c>
      <c r="B16" s="6">
        <v>976</v>
      </c>
      <c r="C16" s="6">
        <v>248</v>
      </c>
      <c r="D16" s="15">
        <v>1224</v>
      </c>
    </row>
    <row r="17" spans="1:4">
      <c r="A17" s="5">
        <v>1994</v>
      </c>
      <c r="B17" s="6">
        <v>1003</v>
      </c>
      <c r="C17" s="6">
        <v>242</v>
      </c>
      <c r="D17" s="15">
        <v>1245</v>
      </c>
    </row>
    <row r="18" spans="1:4">
      <c r="A18" s="5">
        <v>1995</v>
      </c>
      <c r="B18" s="6">
        <v>1104</v>
      </c>
      <c r="C18" s="6">
        <v>251</v>
      </c>
      <c r="D18" s="15">
        <v>1355</v>
      </c>
    </row>
    <row r="19" spans="1:4">
      <c r="A19" s="5">
        <v>1996</v>
      </c>
      <c r="B19" s="6">
        <v>1150</v>
      </c>
      <c r="C19" s="6">
        <v>241</v>
      </c>
      <c r="D19" s="15">
        <v>1391</v>
      </c>
    </row>
    <row r="20" spans="1:4">
      <c r="A20" s="5">
        <v>1997</v>
      </c>
      <c r="B20" s="6">
        <v>1088</v>
      </c>
      <c r="C20" s="6">
        <v>207</v>
      </c>
      <c r="D20" s="15">
        <v>1295</v>
      </c>
    </row>
    <row r="21" spans="1:4">
      <c r="A21" s="5">
        <v>1998</v>
      </c>
      <c r="B21" s="6">
        <v>1117</v>
      </c>
      <c r="C21" s="6">
        <v>192</v>
      </c>
      <c r="D21" s="15">
        <v>1309</v>
      </c>
    </row>
    <row r="22" spans="1:4">
      <c r="A22" s="5">
        <v>1999</v>
      </c>
      <c r="B22" s="6">
        <v>1036</v>
      </c>
      <c r="C22" s="6">
        <v>268</v>
      </c>
      <c r="D22" s="15">
        <v>1304</v>
      </c>
    </row>
    <row r="23" spans="1:4">
      <c r="A23" s="5">
        <v>2000</v>
      </c>
      <c r="B23" s="6">
        <v>1141</v>
      </c>
      <c r="C23" s="6">
        <v>256</v>
      </c>
      <c r="D23" s="15">
        <v>1397</v>
      </c>
    </row>
    <row r="24" spans="1:4">
      <c r="A24" s="5">
        <v>2001</v>
      </c>
      <c r="B24" s="6">
        <v>1066</v>
      </c>
      <c r="C24" s="6">
        <v>191</v>
      </c>
      <c r="D24" s="15">
        <v>1257</v>
      </c>
    </row>
    <row r="25" spans="1:4">
      <c r="A25" s="5">
        <v>2002</v>
      </c>
      <c r="B25" s="6">
        <v>1083</v>
      </c>
      <c r="C25" s="6">
        <v>223</v>
      </c>
      <c r="D25" s="15">
        <v>1306</v>
      </c>
    </row>
    <row r="26" spans="1:4">
      <c r="A26" s="5">
        <v>2003</v>
      </c>
      <c r="B26" s="6">
        <v>1066</v>
      </c>
      <c r="C26" s="6">
        <v>151</v>
      </c>
      <c r="D26" s="15">
        <v>1217</v>
      </c>
    </row>
    <row r="27" spans="1:4">
      <c r="A27" s="5">
        <v>2004</v>
      </c>
      <c r="B27" s="6">
        <v>1019</v>
      </c>
      <c r="C27" s="6">
        <v>142</v>
      </c>
      <c r="D27" s="15">
        <v>1161</v>
      </c>
    </row>
    <row r="28" spans="1:4">
      <c r="A28" s="5">
        <v>2005</v>
      </c>
      <c r="B28" s="6">
        <v>851</v>
      </c>
      <c r="C28" s="6">
        <v>128</v>
      </c>
      <c r="D28" s="15">
        <v>979</v>
      </c>
    </row>
    <row r="29" spans="1:4">
      <c r="A29" s="5">
        <v>2006</v>
      </c>
      <c r="B29" s="6">
        <v>790</v>
      </c>
      <c r="C29" s="6">
        <v>81</v>
      </c>
      <c r="D29" s="15">
        <v>871</v>
      </c>
    </row>
    <row r="30" spans="1:4">
      <c r="A30" s="5">
        <v>2007</v>
      </c>
      <c r="B30" s="6">
        <v>798</v>
      </c>
      <c r="C30" s="6">
        <v>118</v>
      </c>
      <c r="D30" s="15">
        <v>916</v>
      </c>
    </row>
    <row r="31" spans="1:4">
      <c r="A31" s="5">
        <v>2008</v>
      </c>
      <c r="B31" s="6">
        <v>849</v>
      </c>
      <c r="C31" s="6">
        <v>100</v>
      </c>
      <c r="D31" s="15">
        <v>949</v>
      </c>
    </row>
    <row r="32" spans="1:4">
      <c r="A32" s="5">
        <v>2009</v>
      </c>
      <c r="B32" s="6">
        <v>874</v>
      </c>
      <c r="C32" s="6">
        <v>89</v>
      </c>
      <c r="D32" s="15">
        <v>963</v>
      </c>
    </row>
    <row r="33" spans="1:4">
      <c r="A33" s="5">
        <v>2010</v>
      </c>
      <c r="B33" s="6">
        <v>944</v>
      </c>
      <c r="C33" s="6">
        <v>120</v>
      </c>
      <c r="D33" s="15">
        <v>1064</v>
      </c>
    </row>
    <row r="34" spans="1:4">
      <c r="A34" s="5">
        <v>2011</v>
      </c>
      <c r="B34" s="6">
        <v>923</v>
      </c>
      <c r="C34" s="6">
        <v>90</v>
      </c>
      <c r="D34" s="15">
        <v>1013</v>
      </c>
    </row>
    <row r="35" spans="1:4">
      <c r="A35" s="5">
        <v>2012</v>
      </c>
      <c r="B35" s="6">
        <v>944</v>
      </c>
      <c r="C35" s="6">
        <v>115</v>
      </c>
      <c r="D35" s="15">
        <v>1059</v>
      </c>
    </row>
    <row r="36" spans="1:4">
      <c r="A36" s="5">
        <v>2013</v>
      </c>
      <c r="B36" s="6">
        <v>1081</v>
      </c>
      <c r="C36" s="6">
        <v>99</v>
      </c>
      <c r="D36" s="15">
        <v>1180</v>
      </c>
    </row>
    <row r="37" spans="1:4">
      <c r="A37" s="5">
        <v>2014</v>
      </c>
      <c r="B37" s="6">
        <v>1191</v>
      </c>
      <c r="C37" s="6">
        <v>134</v>
      </c>
      <c r="D37" s="15">
        <v>1325</v>
      </c>
    </row>
    <row r="38" spans="1:4">
      <c r="A38" s="5">
        <v>2015</v>
      </c>
      <c r="B38" s="6">
        <v>1256</v>
      </c>
      <c r="C38" s="6">
        <v>107</v>
      </c>
      <c r="D38" s="15">
        <v>1363</v>
      </c>
    </row>
    <row r="39" spans="1:4">
      <c r="A39" s="5">
        <v>2016</v>
      </c>
      <c r="B39" s="6">
        <v>1379</v>
      </c>
      <c r="C39" s="6">
        <v>107</v>
      </c>
      <c r="D39" s="15">
        <v>1486</v>
      </c>
    </row>
    <row r="40" spans="1:4">
      <c r="A40" s="5">
        <v>2017</v>
      </c>
      <c r="B40" s="6">
        <v>1362</v>
      </c>
      <c r="C40" s="6">
        <v>69</v>
      </c>
      <c r="D40" s="15">
        <v>1431</v>
      </c>
    </row>
    <row r="41" spans="1:4">
      <c r="A41" s="5">
        <v>2018</v>
      </c>
      <c r="B41" s="6">
        <v>1415</v>
      </c>
      <c r="C41" s="6">
        <v>51</v>
      </c>
      <c r="D41" s="15">
        <v>1466</v>
      </c>
    </row>
  </sheetData>
  <phoneticPr fontId="4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2491A-29A2-BE48-B62E-CF660E15984D}">
  <dimension ref="A1:T25"/>
  <sheetViews>
    <sheetView workbookViewId="0">
      <selection activeCell="H19" sqref="H19"/>
    </sheetView>
  </sheetViews>
  <sheetFormatPr baseColWidth="10" defaultRowHeight="16"/>
  <cols>
    <col min="3" max="3" width="14.6640625" customWidth="1"/>
  </cols>
  <sheetData>
    <row r="1" spans="1:20" ht="50">
      <c r="A1" s="18"/>
    </row>
    <row r="3" spans="1:20" ht="18">
      <c r="A3" s="21" t="s">
        <v>0</v>
      </c>
      <c r="B3" s="22" t="s">
        <v>1</v>
      </c>
      <c r="C3" s="22" t="s">
        <v>44</v>
      </c>
      <c r="D3" s="19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1:20" ht="18">
      <c r="A4" s="20">
        <v>2000</v>
      </c>
      <c r="B4" s="19" t="s">
        <v>8</v>
      </c>
      <c r="C4" s="19" t="s">
        <v>26</v>
      </c>
      <c r="D4" s="19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0">
      <c r="A5" s="20">
        <v>2001</v>
      </c>
      <c r="B5" s="19" t="s">
        <v>9</v>
      </c>
      <c r="C5" s="19" t="s">
        <v>27</v>
      </c>
      <c r="D5" s="19"/>
    </row>
    <row r="6" spans="1:20">
      <c r="A6" s="20">
        <v>2002</v>
      </c>
      <c r="B6" s="19" t="s">
        <v>10</v>
      </c>
      <c r="C6" s="19" t="s">
        <v>28</v>
      </c>
      <c r="D6" s="19"/>
    </row>
    <row r="7" spans="1:20">
      <c r="A7" s="20">
        <v>2003</v>
      </c>
      <c r="B7" s="19" t="s">
        <v>11</v>
      </c>
      <c r="C7" s="19" t="s">
        <v>29</v>
      </c>
      <c r="D7" s="19"/>
    </row>
    <row r="8" spans="1:20">
      <c r="A8" s="20">
        <v>2004</v>
      </c>
      <c r="B8" s="19" t="s">
        <v>12</v>
      </c>
      <c r="C8" s="19" t="s">
        <v>30</v>
      </c>
      <c r="D8" s="19"/>
    </row>
    <row r="9" spans="1:20">
      <c r="A9" s="20">
        <v>2005</v>
      </c>
      <c r="B9" s="19" t="s">
        <v>13</v>
      </c>
      <c r="C9" s="19" t="s">
        <v>31</v>
      </c>
      <c r="D9" s="19"/>
    </row>
    <row r="10" spans="1:20">
      <c r="A10" s="20">
        <v>2006</v>
      </c>
      <c r="B10" s="19" t="s">
        <v>14</v>
      </c>
      <c r="C10" s="19" t="s">
        <v>32</v>
      </c>
      <c r="D10" s="19"/>
    </row>
    <row r="11" spans="1:20">
      <c r="A11" s="20">
        <v>2007</v>
      </c>
      <c r="B11" s="19" t="s">
        <v>15</v>
      </c>
      <c r="C11" s="19" t="s">
        <v>33</v>
      </c>
      <c r="D11" s="19"/>
    </row>
    <row r="12" spans="1:20">
      <c r="A12" s="20">
        <v>2008</v>
      </c>
      <c r="B12" s="19" t="s">
        <v>16</v>
      </c>
      <c r="C12" s="19" t="s">
        <v>34</v>
      </c>
      <c r="D12" s="19"/>
    </row>
    <row r="13" spans="1:20">
      <c r="A13" s="20">
        <v>2009</v>
      </c>
      <c r="B13" s="19" t="s">
        <v>17</v>
      </c>
      <c r="C13" s="19" t="s">
        <v>35</v>
      </c>
      <c r="D13" s="19"/>
    </row>
    <row r="14" spans="1:20">
      <c r="A14" s="20">
        <v>2010</v>
      </c>
      <c r="B14" s="19" t="s">
        <v>18</v>
      </c>
      <c r="C14" s="19" t="s">
        <v>36</v>
      </c>
      <c r="D14" s="19"/>
    </row>
    <row r="15" spans="1:20">
      <c r="A15" s="20">
        <v>2011</v>
      </c>
      <c r="B15" s="19" t="s">
        <v>19</v>
      </c>
      <c r="C15" s="19" t="s">
        <v>37</v>
      </c>
      <c r="D15" s="19"/>
    </row>
    <row r="16" spans="1:20">
      <c r="A16" s="20">
        <v>2012</v>
      </c>
      <c r="B16" s="19" t="s">
        <v>20</v>
      </c>
      <c r="C16" s="19" t="s">
        <v>38</v>
      </c>
      <c r="D16" s="19"/>
    </row>
    <row r="17" spans="1:4">
      <c r="A17" s="20">
        <v>2013</v>
      </c>
      <c r="B17" s="19" t="s">
        <v>21</v>
      </c>
      <c r="C17" s="19" t="s">
        <v>39</v>
      </c>
      <c r="D17" s="19"/>
    </row>
    <row r="18" spans="1:4">
      <c r="A18" s="20">
        <v>2014</v>
      </c>
      <c r="B18" s="19" t="s">
        <v>22</v>
      </c>
      <c r="C18" s="19" t="s">
        <v>40</v>
      </c>
      <c r="D18" s="19"/>
    </row>
    <row r="19" spans="1:4">
      <c r="A19" s="20">
        <v>2015</v>
      </c>
      <c r="B19" s="19" t="s">
        <v>23</v>
      </c>
      <c r="C19" s="19" t="s">
        <v>41</v>
      </c>
      <c r="D19" s="19"/>
    </row>
    <row r="20" spans="1:4">
      <c r="A20" s="20">
        <v>2016</v>
      </c>
      <c r="B20" s="19" t="s">
        <v>24</v>
      </c>
      <c r="C20" s="19" t="s">
        <v>42</v>
      </c>
      <c r="D20" s="19"/>
    </row>
    <row r="21" spans="1:4">
      <c r="A21" s="20">
        <v>2017</v>
      </c>
      <c r="B21" s="19" t="s">
        <v>25</v>
      </c>
      <c r="C21" s="19" t="s">
        <v>43</v>
      </c>
      <c r="D21" s="19"/>
    </row>
    <row r="25" spans="1:4" ht="18">
      <c r="A25" s="17"/>
      <c r="B25" s="17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BF649-5A6C-C644-9188-418CA5596C82}">
  <dimension ref="A3:I72"/>
  <sheetViews>
    <sheetView workbookViewId="0">
      <selection activeCell="J18" sqref="J18"/>
    </sheetView>
  </sheetViews>
  <sheetFormatPr baseColWidth="10" defaultRowHeight="16"/>
  <sheetData>
    <row r="3" spans="1:9">
      <c r="I3" s="9"/>
    </row>
    <row r="4" spans="1:9">
      <c r="A4" s="1" t="s">
        <v>0</v>
      </c>
      <c r="B4" s="1" t="s">
        <v>273</v>
      </c>
      <c r="C4" s="1" t="s">
        <v>274</v>
      </c>
      <c r="D4" s="1" t="s">
        <v>275</v>
      </c>
      <c r="E4" s="1" t="s">
        <v>276</v>
      </c>
      <c r="F4" s="1" t="s">
        <v>277</v>
      </c>
    </row>
    <row r="5" spans="1:9">
      <c r="A5" s="1">
        <v>1986</v>
      </c>
      <c r="B5" s="2">
        <v>507000</v>
      </c>
      <c r="C5" s="2">
        <v>1000</v>
      </c>
      <c r="D5" s="2">
        <v>283000</v>
      </c>
      <c r="E5" s="2">
        <v>75000</v>
      </c>
      <c r="F5" s="2">
        <v>262</v>
      </c>
    </row>
    <row r="6" spans="1:9">
      <c r="A6" s="1">
        <v>1987</v>
      </c>
      <c r="B6" s="2">
        <v>1109000</v>
      </c>
      <c r="C6" s="2">
        <v>436000</v>
      </c>
      <c r="D6" s="2">
        <v>806000</v>
      </c>
      <c r="E6" s="2">
        <v>105000</v>
      </c>
      <c r="F6" s="2">
        <v>271</v>
      </c>
    </row>
    <row r="7" spans="1:9">
      <c r="A7" s="1">
        <v>1988</v>
      </c>
      <c r="B7" s="2">
        <v>1580000</v>
      </c>
      <c r="C7" s="2">
        <v>21000</v>
      </c>
      <c r="D7" s="2">
        <v>415000</v>
      </c>
      <c r="E7" s="2">
        <v>66000</v>
      </c>
      <c r="F7" s="2">
        <v>384</v>
      </c>
    </row>
    <row r="8" spans="1:9">
      <c r="A8" s="1">
        <v>1989</v>
      </c>
      <c r="B8" s="2">
        <v>1234000</v>
      </c>
      <c r="C8" s="2">
        <v>15000</v>
      </c>
      <c r="D8" s="2">
        <v>2282000</v>
      </c>
      <c r="E8" s="2">
        <v>45000</v>
      </c>
      <c r="F8" s="2">
        <v>346</v>
      </c>
    </row>
    <row r="9" spans="1:9">
      <c r="A9" s="1">
        <v>1990</v>
      </c>
      <c r="B9" s="2">
        <v>1441000</v>
      </c>
      <c r="C9" s="2">
        <v>1000</v>
      </c>
      <c r="D9" s="2">
        <v>1310000</v>
      </c>
      <c r="E9" s="2">
        <v>68000</v>
      </c>
      <c r="F9" s="2">
        <v>462</v>
      </c>
    </row>
    <row r="10" spans="1:9">
      <c r="A10" s="1">
        <v>1991</v>
      </c>
      <c r="B10" s="2">
        <v>2300000</v>
      </c>
      <c r="C10" s="2">
        <v>122000</v>
      </c>
      <c r="D10" s="2">
        <v>1529000</v>
      </c>
      <c r="E10" s="2">
        <v>316000</v>
      </c>
      <c r="F10" s="2">
        <v>1024</v>
      </c>
    </row>
    <row r="11" spans="1:9">
      <c r="A11" s="1">
        <v>1992</v>
      </c>
      <c r="B11" s="2">
        <v>2560000</v>
      </c>
      <c r="C11" s="2">
        <v>194000</v>
      </c>
      <c r="D11" s="2">
        <v>1538000</v>
      </c>
      <c r="E11" s="2">
        <v>489000</v>
      </c>
      <c r="F11" s="2">
        <v>923</v>
      </c>
    </row>
    <row r="12" spans="1:9">
      <c r="A12" s="1">
        <v>1993</v>
      </c>
      <c r="B12" s="2">
        <v>2594000</v>
      </c>
      <c r="C12" s="2">
        <v>119000</v>
      </c>
      <c r="D12" s="2">
        <v>788000</v>
      </c>
      <c r="E12" s="2">
        <v>176000</v>
      </c>
      <c r="F12" s="2">
        <v>708</v>
      </c>
    </row>
    <row r="13" spans="1:9">
      <c r="A13" s="1">
        <v>1994</v>
      </c>
      <c r="B13" s="2">
        <v>2104000</v>
      </c>
      <c r="C13" s="2">
        <v>142000</v>
      </c>
      <c r="D13" s="2">
        <v>956000</v>
      </c>
      <c r="E13" s="2">
        <v>199000</v>
      </c>
      <c r="F13" s="2">
        <v>716</v>
      </c>
    </row>
    <row r="14" spans="1:9">
      <c r="A14" s="1">
        <v>1995</v>
      </c>
      <c r="B14" s="2">
        <v>1973000</v>
      </c>
      <c r="C14" s="2">
        <v>182000</v>
      </c>
      <c r="D14" s="2">
        <v>1147000</v>
      </c>
      <c r="E14" s="2">
        <v>300000</v>
      </c>
      <c r="F14" s="2">
        <v>882</v>
      </c>
    </row>
    <row r="15" spans="1:9">
      <c r="A15" s="1">
        <v>1996</v>
      </c>
      <c r="B15" s="2">
        <v>2781000</v>
      </c>
      <c r="C15" s="2">
        <v>96000</v>
      </c>
      <c r="D15" s="2">
        <v>1271000</v>
      </c>
      <c r="E15" s="2">
        <v>302000</v>
      </c>
      <c r="F15" s="2">
        <v>1072</v>
      </c>
    </row>
    <row r="16" spans="1:9">
      <c r="A16" s="1">
        <v>1997</v>
      </c>
      <c r="B16" s="2">
        <v>2787000</v>
      </c>
      <c r="C16" s="2">
        <v>11000</v>
      </c>
      <c r="D16" s="2">
        <v>1207000</v>
      </c>
      <c r="E16" s="2">
        <v>223000</v>
      </c>
      <c r="F16" s="2">
        <v>1307</v>
      </c>
    </row>
    <row r="17" spans="1:6">
      <c r="A17" s="1">
        <v>1998</v>
      </c>
      <c r="B17" s="2">
        <v>2857000</v>
      </c>
      <c r="C17" s="2">
        <v>87000</v>
      </c>
      <c r="D17" s="2">
        <v>3676000</v>
      </c>
      <c r="E17" s="2">
        <v>343000</v>
      </c>
      <c r="F17" s="2">
        <v>1355</v>
      </c>
    </row>
    <row r="18" spans="1:6">
      <c r="A18" s="1">
        <v>1999</v>
      </c>
      <c r="B18" s="2">
        <v>2895000</v>
      </c>
      <c r="C18" s="2">
        <v>142000</v>
      </c>
      <c r="D18" s="2">
        <v>2842000</v>
      </c>
      <c r="E18" s="2">
        <v>127000</v>
      </c>
      <c r="F18" s="2">
        <v>1400</v>
      </c>
    </row>
    <row r="19" spans="1:6">
      <c r="A19" s="1">
        <v>2000</v>
      </c>
      <c r="B19" s="2">
        <v>3088000</v>
      </c>
      <c r="C19" s="2">
        <v>51000</v>
      </c>
      <c r="D19" s="2">
        <v>2084000</v>
      </c>
      <c r="E19" s="2">
        <v>323000</v>
      </c>
      <c r="F19" s="2">
        <v>2003</v>
      </c>
    </row>
    <row r="20" spans="1:6">
      <c r="A20" s="1">
        <v>2001</v>
      </c>
      <c r="B20" s="2">
        <v>3483000</v>
      </c>
      <c r="C20" s="2">
        <v>103000</v>
      </c>
      <c r="D20" s="2">
        <v>1182000</v>
      </c>
      <c r="E20" s="2">
        <v>236000</v>
      </c>
      <c r="F20" s="2">
        <v>2988</v>
      </c>
    </row>
    <row r="21" spans="1:6">
      <c r="A21" s="1">
        <v>2002</v>
      </c>
      <c r="B21" s="2">
        <v>3114000</v>
      </c>
      <c r="C21" s="2">
        <v>191000</v>
      </c>
      <c r="D21" s="2">
        <v>472000</v>
      </c>
      <c r="E21" s="2">
        <v>323000</v>
      </c>
      <c r="F21" s="2">
        <v>3236</v>
      </c>
    </row>
    <row r="22" spans="1:6">
      <c r="A22" s="1">
        <v>2003</v>
      </c>
      <c r="B22" s="2">
        <v>3488000</v>
      </c>
      <c r="C22" s="2">
        <v>161000</v>
      </c>
      <c r="D22" s="2">
        <v>1124000</v>
      </c>
      <c r="E22" s="2">
        <v>180000</v>
      </c>
      <c r="F22" s="2">
        <v>3632</v>
      </c>
    </row>
    <row r="23" spans="1:6">
      <c r="A23" s="1">
        <v>2004</v>
      </c>
      <c r="B23" s="2">
        <v>3586000</v>
      </c>
      <c r="C23" s="2">
        <v>105000</v>
      </c>
      <c r="D23" s="2">
        <v>1118000</v>
      </c>
      <c r="E23" s="2">
        <v>85000</v>
      </c>
      <c r="F23" s="2">
        <v>4223</v>
      </c>
    </row>
    <row r="24" spans="1:6">
      <c r="A24" s="1">
        <v>2005</v>
      </c>
      <c r="B24" s="2">
        <v>3070000</v>
      </c>
      <c r="C24" s="2">
        <v>162000</v>
      </c>
      <c r="D24" s="2">
        <v>1441000</v>
      </c>
      <c r="E24" s="2">
        <v>100000</v>
      </c>
      <c r="F24" s="2">
        <v>4135</v>
      </c>
    </row>
    <row r="25" spans="1:6">
      <c r="A25" s="1">
        <v>2006</v>
      </c>
      <c r="B25" s="2">
        <v>3138000</v>
      </c>
      <c r="C25" s="2">
        <v>300000</v>
      </c>
      <c r="D25" s="2">
        <v>1510000</v>
      </c>
      <c r="E25" s="2">
        <v>87000</v>
      </c>
      <c r="F25" s="2">
        <v>4219</v>
      </c>
    </row>
    <row r="26" spans="1:6">
      <c r="A26" s="1">
        <v>2007</v>
      </c>
      <c r="B26" s="2">
        <v>2603000</v>
      </c>
      <c r="C26" s="2">
        <v>273000</v>
      </c>
      <c r="D26" s="2">
        <v>384000</v>
      </c>
      <c r="E26" s="2">
        <v>15000</v>
      </c>
      <c r="F26" s="2">
        <v>4806</v>
      </c>
    </row>
    <row r="27" spans="1:6">
      <c r="A27" s="1">
        <v>2008</v>
      </c>
      <c r="B27" s="2">
        <v>3093000</v>
      </c>
      <c r="C27" s="2">
        <v>250000</v>
      </c>
      <c r="D27" s="2">
        <v>687000</v>
      </c>
      <c r="E27" s="2">
        <v>15000</v>
      </c>
      <c r="F27" s="2">
        <v>5869</v>
      </c>
    </row>
    <row r="28" spans="1:6">
      <c r="A28" s="1">
        <v>2009</v>
      </c>
      <c r="B28" s="2">
        <v>2900000</v>
      </c>
      <c r="C28" s="2">
        <v>490000</v>
      </c>
      <c r="D28" s="2">
        <v>138000</v>
      </c>
      <c r="E28" s="2">
        <v>35000</v>
      </c>
      <c r="F28" s="2">
        <v>6302</v>
      </c>
    </row>
    <row r="29" spans="1:6">
      <c r="A29" s="1">
        <v>2010</v>
      </c>
      <c r="B29" s="2">
        <v>3008000</v>
      </c>
      <c r="C29" s="2">
        <v>350000</v>
      </c>
      <c r="D29" s="2">
        <v>184000</v>
      </c>
      <c r="E29" s="2">
        <v>64000</v>
      </c>
      <c r="F29" s="2">
        <v>7199</v>
      </c>
    </row>
    <row r="30" spans="1:6">
      <c r="A30" s="1">
        <v>2011</v>
      </c>
      <c r="B30" s="2">
        <v>3136000</v>
      </c>
      <c r="C30" s="2">
        <v>350000</v>
      </c>
      <c r="D30" s="2">
        <v>27000</v>
      </c>
      <c r="E30" s="2">
        <v>78000</v>
      </c>
      <c r="F30" s="2">
        <v>6996</v>
      </c>
    </row>
    <row r="31" spans="1:6">
      <c r="A31" s="1">
        <v>2012</v>
      </c>
      <c r="B31" s="2">
        <v>2706000</v>
      </c>
      <c r="C31" s="2">
        <v>317000</v>
      </c>
      <c r="D31" s="2">
        <v>9000</v>
      </c>
      <c r="E31" s="2">
        <v>58000</v>
      </c>
      <c r="F31" s="2">
        <v>6277</v>
      </c>
    </row>
    <row r="32" spans="1:6">
      <c r="A32" s="1">
        <v>2013</v>
      </c>
      <c r="B32" s="2">
        <v>1891000</v>
      </c>
      <c r="C32" s="2">
        <v>260000</v>
      </c>
      <c r="D32" s="2">
        <v>33000</v>
      </c>
      <c r="E32" s="2">
        <v>40000</v>
      </c>
      <c r="F32" s="2">
        <v>6757</v>
      </c>
    </row>
    <row r="33" spans="1:6">
      <c r="A33" s="1">
        <v>2014</v>
      </c>
      <c r="B33" s="2">
        <v>3392000</v>
      </c>
      <c r="C33" s="2">
        <v>242000</v>
      </c>
      <c r="D33" s="2">
        <v>18000</v>
      </c>
      <c r="E33" s="2">
        <v>48000</v>
      </c>
      <c r="F33" s="2">
        <v>7683</v>
      </c>
    </row>
    <row r="34" spans="1:6">
      <c r="A34" s="1">
        <v>2015</v>
      </c>
      <c r="B34" s="2">
        <v>2693000</v>
      </c>
      <c r="C34" s="2">
        <v>200000</v>
      </c>
      <c r="D34" s="2">
        <v>33000</v>
      </c>
      <c r="E34" s="2">
        <v>30000</v>
      </c>
      <c r="F34" s="2">
        <v>7270</v>
      </c>
    </row>
    <row r="35" spans="1:6">
      <c r="A35" s="1">
        <v>2016</v>
      </c>
      <c r="B35" s="2">
        <v>35340000</v>
      </c>
      <c r="C35" s="2">
        <v>201000</v>
      </c>
      <c r="D35" s="2">
        <v>155000</v>
      </c>
      <c r="E35" s="2">
        <v>35000</v>
      </c>
      <c r="F35" s="2">
        <v>7732</v>
      </c>
    </row>
    <row r="36" spans="1:6">
      <c r="A36" s="1">
        <v>2017</v>
      </c>
      <c r="B36" s="2">
        <v>5034000</v>
      </c>
      <c r="C36" s="2">
        <v>200000</v>
      </c>
      <c r="D36" s="2">
        <v>273000</v>
      </c>
      <c r="E36" s="2">
        <v>47000</v>
      </c>
      <c r="F36" s="2">
        <v>8232</v>
      </c>
    </row>
    <row r="37" spans="1:6">
      <c r="A37" s="1">
        <v>2018</v>
      </c>
      <c r="B37" s="2">
        <v>4031000</v>
      </c>
      <c r="C37" s="2">
        <v>142000</v>
      </c>
      <c r="D37" s="2">
        <v>18000</v>
      </c>
      <c r="E37" s="2">
        <v>31000</v>
      </c>
      <c r="F37" s="2">
        <v>6874</v>
      </c>
    </row>
    <row r="38" spans="1:6">
      <c r="A38" s="1">
        <v>2019</v>
      </c>
      <c r="B38" s="2">
        <v>4610000</v>
      </c>
      <c r="C38" s="2">
        <v>103000</v>
      </c>
      <c r="D38" s="2">
        <v>18000</v>
      </c>
      <c r="E38" s="2">
        <v>26000</v>
      </c>
      <c r="F38" s="2">
        <v>6699</v>
      </c>
    </row>
    <row r="39" spans="1:6">
      <c r="A39" s="1">
        <v>1986</v>
      </c>
      <c r="B39" s="2">
        <v>1165000</v>
      </c>
      <c r="C39" s="2">
        <v>0</v>
      </c>
      <c r="D39" s="2">
        <v>430000</v>
      </c>
      <c r="E39" s="2">
        <v>840000</v>
      </c>
      <c r="F39" s="2">
        <v>0</v>
      </c>
    </row>
    <row r="40" spans="1:6">
      <c r="A40" s="1">
        <v>1987</v>
      </c>
      <c r="B40" s="2">
        <v>1815000</v>
      </c>
      <c r="C40" s="2">
        <v>320000</v>
      </c>
      <c r="D40" s="2">
        <v>210000</v>
      </c>
      <c r="E40" s="2">
        <v>580000</v>
      </c>
      <c r="F40" s="2">
        <v>1</v>
      </c>
    </row>
    <row r="41" spans="1:6">
      <c r="A41" s="1">
        <v>1988</v>
      </c>
      <c r="B41" s="2">
        <v>2830000</v>
      </c>
      <c r="C41" s="2">
        <v>413000</v>
      </c>
      <c r="D41" s="2">
        <v>1093000</v>
      </c>
      <c r="E41" s="2">
        <v>217000</v>
      </c>
      <c r="F41" s="2">
        <v>3</v>
      </c>
    </row>
    <row r="42" spans="1:6">
      <c r="A42" s="1">
        <v>1989</v>
      </c>
      <c r="B42" s="2">
        <v>2220000</v>
      </c>
      <c r="C42" s="2">
        <v>583000</v>
      </c>
      <c r="D42" s="2">
        <v>682000</v>
      </c>
      <c r="E42" s="2">
        <v>5455000</v>
      </c>
      <c r="F42" s="2">
        <v>3</v>
      </c>
    </row>
    <row r="43" spans="1:6">
      <c r="A43" s="1">
        <v>1990</v>
      </c>
      <c r="B43" s="2">
        <v>2035000</v>
      </c>
      <c r="C43" s="2">
        <v>40000</v>
      </c>
      <c r="D43" s="2">
        <v>3762000</v>
      </c>
      <c r="E43" s="2">
        <v>5093000</v>
      </c>
      <c r="F43" s="2">
        <v>1</v>
      </c>
    </row>
    <row r="44" spans="1:6">
      <c r="A44" s="1">
        <v>1991</v>
      </c>
      <c r="B44" s="2">
        <v>2310000</v>
      </c>
      <c r="C44" s="2">
        <v>1080000</v>
      </c>
      <c r="D44" s="2">
        <v>312000</v>
      </c>
      <c r="E44" s="2">
        <v>1743000</v>
      </c>
      <c r="F44" s="2">
        <v>30</v>
      </c>
    </row>
    <row r="45" spans="1:6">
      <c r="A45" s="1">
        <v>1992</v>
      </c>
      <c r="B45" s="2">
        <v>1217000</v>
      </c>
      <c r="C45" s="2">
        <v>202000</v>
      </c>
      <c r="D45" s="2">
        <v>1128000</v>
      </c>
      <c r="E45" s="2">
        <v>1046000</v>
      </c>
      <c r="F45" s="2">
        <v>73</v>
      </c>
    </row>
    <row r="46" spans="1:6">
      <c r="A46" s="1">
        <v>1993</v>
      </c>
      <c r="B46" s="2">
        <v>1849000</v>
      </c>
      <c r="C46" s="2">
        <v>207000</v>
      </c>
      <c r="D46" s="2">
        <v>2620000</v>
      </c>
      <c r="E46" s="2">
        <v>636000</v>
      </c>
      <c r="F46" s="2">
        <v>131</v>
      </c>
    </row>
    <row r="47" spans="1:6">
      <c r="A47" s="1">
        <v>1994</v>
      </c>
      <c r="B47" s="2">
        <v>1313000</v>
      </c>
      <c r="C47" s="2">
        <v>33000</v>
      </c>
      <c r="D47" s="2">
        <v>746000</v>
      </c>
      <c r="E47" s="2">
        <v>198000</v>
      </c>
      <c r="F47" s="2">
        <v>12</v>
      </c>
    </row>
    <row r="48" spans="1:6">
      <c r="A48" s="1">
        <v>1995</v>
      </c>
      <c r="B48" s="2">
        <v>2165000</v>
      </c>
      <c r="C48" s="2">
        <v>112000</v>
      </c>
      <c r="D48" s="2">
        <v>3415000</v>
      </c>
      <c r="E48" s="2">
        <v>896000</v>
      </c>
      <c r="F48" s="2" t="s">
        <v>278</v>
      </c>
    </row>
    <row r="49" spans="1:6">
      <c r="A49" s="1">
        <v>1996</v>
      </c>
      <c r="B49" s="2">
        <v>3580000</v>
      </c>
      <c r="C49" s="2">
        <v>23000</v>
      </c>
      <c r="D49" s="2">
        <v>2657000</v>
      </c>
      <c r="E49" s="2">
        <v>822000</v>
      </c>
      <c r="F49" s="2">
        <v>30</v>
      </c>
    </row>
    <row r="50" spans="1:6">
      <c r="A50" s="1">
        <v>1997</v>
      </c>
      <c r="B50" s="2">
        <v>1264000</v>
      </c>
      <c r="C50" s="2">
        <v>55000</v>
      </c>
      <c r="D50" s="2">
        <v>3050000</v>
      </c>
      <c r="E50" s="2">
        <v>647000</v>
      </c>
      <c r="F50" s="2">
        <v>0</v>
      </c>
    </row>
    <row r="51" spans="1:6">
      <c r="A51" s="1">
        <v>1998</v>
      </c>
      <c r="B51" s="2">
        <v>750000</v>
      </c>
      <c r="C51" s="2">
        <v>154000</v>
      </c>
      <c r="D51" s="2">
        <v>0</v>
      </c>
      <c r="E51" s="2">
        <v>49000</v>
      </c>
      <c r="F51" s="2">
        <v>3</v>
      </c>
    </row>
    <row r="52" spans="1:6">
      <c r="A52" s="1">
        <v>1999</v>
      </c>
      <c r="B52" s="2">
        <v>502000</v>
      </c>
      <c r="C52" s="2">
        <v>1000</v>
      </c>
      <c r="D52" s="2">
        <v>13000</v>
      </c>
      <c r="E52" s="2">
        <v>86000</v>
      </c>
      <c r="F52" s="2">
        <v>0</v>
      </c>
    </row>
    <row r="53" spans="1:6">
      <c r="A53" s="1">
        <v>2000</v>
      </c>
      <c r="B53" s="2">
        <v>1315000</v>
      </c>
      <c r="C53" s="2">
        <v>3000</v>
      </c>
      <c r="D53" s="2">
        <v>0</v>
      </c>
      <c r="E53" s="2">
        <v>9000</v>
      </c>
      <c r="F53" s="2">
        <v>33</v>
      </c>
    </row>
    <row r="54" spans="1:6">
      <c r="A54" s="1">
        <v>2001</v>
      </c>
      <c r="B54" s="2">
        <v>881000</v>
      </c>
      <c r="C54" s="2">
        <v>0</v>
      </c>
      <c r="D54" s="2">
        <v>200000</v>
      </c>
      <c r="E54" s="2">
        <v>485000</v>
      </c>
      <c r="F54" s="2">
        <v>4</v>
      </c>
    </row>
    <row r="55" spans="1:6">
      <c r="A55" s="1">
        <v>2002</v>
      </c>
      <c r="B55" s="2">
        <v>1578000</v>
      </c>
      <c r="C55" s="2">
        <v>0</v>
      </c>
      <c r="D55" s="2">
        <v>320000</v>
      </c>
      <c r="E55" s="2">
        <v>147000</v>
      </c>
      <c r="F55" s="2">
        <v>38</v>
      </c>
    </row>
    <row r="56" spans="1:6">
      <c r="A56" s="1">
        <v>2003</v>
      </c>
      <c r="B56" s="2">
        <v>2640000</v>
      </c>
      <c r="C56" s="2">
        <v>0</v>
      </c>
      <c r="D56" s="2">
        <v>0</v>
      </c>
      <c r="E56" s="2">
        <v>86000</v>
      </c>
      <c r="F56" s="2">
        <v>18</v>
      </c>
    </row>
    <row r="57" spans="1:6">
      <c r="A57" s="1">
        <v>2004</v>
      </c>
      <c r="B57" s="2">
        <v>2510000</v>
      </c>
      <c r="C57" s="2">
        <v>0</v>
      </c>
      <c r="D57" s="2">
        <v>600000</v>
      </c>
      <c r="E57" s="2">
        <v>80000</v>
      </c>
      <c r="F57" s="2">
        <v>61</v>
      </c>
    </row>
    <row r="58" spans="1:6">
      <c r="A58" s="1">
        <v>2005</v>
      </c>
      <c r="B58" s="2">
        <v>1467000</v>
      </c>
      <c r="C58" s="2">
        <v>0</v>
      </c>
      <c r="D58" s="2">
        <v>0</v>
      </c>
      <c r="E58" s="2">
        <v>382000</v>
      </c>
      <c r="F58" s="2">
        <v>20</v>
      </c>
    </row>
    <row r="59" spans="1:6">
      <c r="A59" s="1">
        <v>2006</v>
      </c>
      <c r="B59" s="2">
        <v>1685000</v>
      </c>
      <c r="C59" s="2">
        <v>0</v>
      </c>
      <c r="D59" s="2">
        <v>0</v>
      </c>
      <c r="E59" s="2">
        <v>287000</v>
      </c>
      <c r="F59" s="2">
        <v>68</v>
      </c>
    </row>
    <row r="60" spans="1:6">
      <c r="A60" s="1">
        <v>2007</v>
      </c>
      <c r="B60" s="2">
        <v>945000</v>
      </c>
      <c r="C60" s="2">
        <v>10000</v>
      </c>
      <c r="D60" s="2">
        <v>0</v>
      </c>
      <c r="E60" s="2">
        <v>45000</v>
      </c>
      <c r="F60" s="2">
        <v>44</v>
      </c>
    </row>
    <row r="61" spans="1:6">
      <c r="A61" s="1">
        <v>2008</v>
      </c>
      <c r="B61" s="2">
        <v>26000</v>
      </c>
      <c r="C61" s="2">
        <v>0</v>
      </c>
      <c r="D61" s="2">
        <v>0</v>
      </c>
      <c r="E61" s="2">
        <v>0</v>
      </c>
      <c r="F61" s="2">
        <v>30</v>
      </c>
    </row>
    <row r="62" spans="1:6">
      <c r="A62" s="1">
        <v>2009</v>
      </c>
      <c r="B62" s="2">
        <v>45000</v>
      </c>
      <c r="C62" s="2">
        <v>0</v>
      </c>
      <c r="D62" s="2">
        <v>30000</v>
      </c>
      <c r="E62" s="2">
        <v>0</v>
      </c>
      <c r="F62" s="2">
        <v>391</v>
      </c>
    </row>
    <row r="63" spans="1:6">
      <c r="A63" s="1">
        <v>2010</v>
      </c>
      <c r="B63" s="2">
        <v>1633000</v>
      </c>
      <c r="C63" s="2">
        <v>300000</v>
      </c>
      <c r="D63" s="2">
        <v>0</v>
      </c>
      <c r="E63" s="2">
        <v>0</v>
      </c>
      <c r="F63" s="2">
        <v>175</v>
      </c>
    </row>
    <row r="64" spans="1:6">
      <c r="A64" s="1">
        <v>2011</v>
      </c>
      <c r="B64" s="2">
        <v>1400000</v>
      </c>
      <c r="C64" s="2">
        <v>1000</v>
      </c>
      <c r="D64" s="2">
        <v>0</v>
      </c>
      <c r="E64" s="2">
        <v>104000</v>
      </c>
      <c r="F64" s="2">
        <v>282</v>
      </c>
    </row>
    <row r="65" spans="1:6">
      <c r="A65" s="1">
        <v>2012</v>
      </c>
      <c r="B65" s="2">
        <v>3190000</v>
      </c>
      <c r="C65" s="2">
        <v>677000</v>
      </c>
      <c r="D65" s="2">
        <v>0</v>
      </c>
      <c r="E65" s="2">
        <v>16000</v>
      </c>
      <c r="F65" s="2">
        <v>309</v>
      </c>
    </row>
    <row r="66" spans="1:6">
      <c r="A66" s="1">
        <v>2013</v>
      </c>
      <c r="B66" s="2">
        <v>6216000</v>
      </c>
      <c r="C66" s="2">
        <v>1015000</v>
      </c>
      <c r="D66" s="2">
        <v>1490000</v>
      </c>
      <c r="E66" s="2">
        <v>1470000</v>
      </c>
      <c r="F66" s="2">
        <v>1281</v>
      </c>
    </row>
    <row r="67" spans="1:6">
      <c r="A67" s="1">
        <v>2014</v>
      </c>
      <c r="B67" s="2">
        <v>6792000</v>
      </c>
      <c r="C67" s="2">
        <v>749000</v>
      </c>
      <c r="D67" s="2">
        <v>500000</v>
      </c>
      <c r="E67" s="2">
        <v>136000</v>
      </c>
      <c r="F67" s="2">
        <v>1263</v>
      </c>
    </row>
    <row r="68" spans="1:6">
      <c r="A68" s="1">
        <v>2015</v>
      </c>
      <c r="B68" s="2">
        <v>5864000</v>
      </c>
      <c r="C68" s="2">
        <v>13000</v>
      </c>
      <c r="D68" s="2">
        <v>900000</v>
      </c>
      <c r="E68" s="2">
        <v>49000</v>
      </c>
      <c r="F68" s="2">
        <v>1841</v>
      </c>
    </row>
    <row r="69" spans="1:6">
      <c r="A69" s="1">
        <v>2016</v>
      </c>
      <c r="B69" s="2">
        <v>4584000</v>
      </c>
      <c r="C69" s="2">
        <v>323000</v>
      </c>
      <c r="D69" s="2">
        <v>17000</v>
      </c>
      <c r="E69" s="2">
        <v>23000</v>
      </c>
      <c r="F69" s="2">
        <v>2619</v>
      </c>
    </row>
    <row r="70" spans="1:6">
      <c r="A70" s="1">
        <v>2017</v>
      </c>
      <c r="B70" s="2">
        <v>3849000</v>
      </c>
      <c r="C70" s="2">
        <v>481000</v>
      </c>
      <c r="D70" s="2">
        <v>300000</v>
      </c>
      <c r="E70" s="2">
        <v>9000</v>
      </c>
      <c r="F70" s="2">
        <v>4437</v>
      </c>
    </row>
    <row r="71" spans="1:6">
      <c r="A71" s="1">
        <v>2018</v>
      </c>
      <c r="B71" s="2">
        <v>4240000</v>
      </c>
      <c r="C71" s="2">
        <v>344000</v>
      </c>
      <c r="D71" s="2">
        <v>0</v>
      </c>
      <c r="E71" s="2">
        <v>4000</v>
      </c>
      <c r="F71" s="2">
        <v>2137</v>
      </c>
    </row>
    <row r="72" spans="1:6">
      <c r="A72" s="1">
        <v>2019</v>
      </c>
      <c r="B72" s="2">
        <v>2530000</v>
      </c>
      <c r="C72" s="2">
        <v>327000</v>
      </c>
      <c r="D72" s="2">
        <v>0</v>
      </c>
      <c r="E72" s="2">
        <v>0</v>
      </c>
      <c r="F72" s="2">
        <v>3493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F2641-26C4-264D-BC62-FE124931C7B0}">
  <dimension ref="A5:H351"/>
  <sheetViews>
    <sheetView workbookViewId="0">
      <selection activeCell="I15" sqref="I15"/>
    </sheetView>
  </sheetViews>
  <sheetFormatPr baseColWidth="10" defaultRowHeight="16"/>
  <cols>
    <col min="1" max="1" width="18.6640625" customWidth="1"/>
    <col min="2" max="2" width="27.33203125" customWidth="1"/>
    <col min="5" max="5" width="17" customWidth="1"/>
    <col min="6" max="6" width="28.6640625" customWidth="1"/>
    <col min="7" max="7" width="30.33203125" customWidth="1"/>
  </cols>
  <sheetData>
    <row r="5" spans="1:8">
      <c r="H5" s="9"/>
    </row>
    <row r="6" spans="1:8">
      <c r="A6" s="1" t="s">
        <v>298</v>
      </c>
      <c r="B6" s="1" t="s">
        <v>299</v>
      </c>
      <c r="C6" s="1" t="s">
        <v>300</v>
      </c>
    </row>
    <row r="7" spans="1:8">
      <c r="A7" s="63">
        <v>36692</v>
      </c>
      <c r="B7" s="2">
        <v>5776</v>
      </c>
      <c r="C7" s="2" t="s">
        <v>301</v>
      </c>
    </row>
    <row r="8" spans="1:8">
      <c r="A8" s="63">
        <v>37390</v>
      </c>
      <c r="B8" s="64">
        <v>35335</v>
      </c>
      <c r="C8" s="2" t="s">
        <v>306</v>
      </c>
      <c r="F8" s="67" t="s">
        <v>326</v>
      </c>
      <c r="G8" s="68" t="s">
        <v>325</v>
      </c>
    </row>
    <row r="9" spans="1:8">
      <c r="A9" s="63">
        <v>37417</v>
      </c>
      <c r="B9" s="64">
        <v>8147</v>
      </c>
      <c r="C9" s="2" t="s">
        <v>315</v>
      </c>
      <c r="F9" s="65">
        <v>2003</v>
      </c>
      <c r="G9" s="69">
        <f>SUM(B13:B25)</f>
        <v>355597</v>
      </c>
    </row>
    <row r="10" spans="1:8">
      <c r="A10" s="63">
        <v>37452</v>
      </c>
      <c r="B10" s="2">
        <v>0</v>
      </c>
      <c r="C10" s="2" t="s">
        <v>303</v>
      </c>
      <c r="F10" s="65">
        <v>2004</v>
      </c>
      <c r="G10" s="70">
        <f>SUM(B26:B36)</f>
        <v>73207</v>
      </c>
    </row>
    <row r="11" spans="1:8">
      <c r="A11" s="63">
        <v>37502</v>
      </c>
      <c r="B11" s="2">
        <v>36</v>
      </c>
      <c r="C11" s="2" t="s">
        <v>305</v>
      </c>
      <c r="F11" s="65">
        <v>2005</v>
      </c>
      <c r="G11" s="70">
        <f>SUM(B37:B60)</f>
        <v>620569</v>
      </c>
    </row>
    <row r="12" spans="1:8">
      <c r="A12" s="63">
        <v>37588</v>
      </c>
      <c r="B12" s="2" t="s">
        <v>324</v>
      </c>
      <c r="C12" s="2" t="s">
        <v>316</v>
      </c>
      <c r="F12" s="65">
        <v>2006</v>
      </c>
      <c r="G12" s="70">
        <f>SUM(B61:B85)</f>
        <v>140321</v>
      </c>
    </row>
    <row r="13" spans="1:8">
      <c r="A13" s="63">
        <v>37659</v>
      </c>
      <c r="B13" s="64">
        <v>238420</v>
      </c>
      <c r="C13" s="2" t="s">
        <v>306</v>
      </c>
      <c r="F13" s="65">
        <v>2007</v>
      </c>
      <c r="G13" s="70">
        <f>SUM(B86:B115)</f>
        <v>200724</v>
      </c>
    </row>
    <row r="14" spans="1:8">
      <c r="A14" s="63">
        <v>37673</v>
      </c>
      <c r="B14" s="64">
        <v>47176</v>
      </c>
      <c r="C14" s="2" t="s">
        <v>306</v>
      </c>
      <c r="F14" s="65">
        <v>2008</v>
      </c>
      <c r="G14" s="71">
        <f>SUM(B116:B133)</f>
        <v>52551</v>
      </c>
    </row>
    <row r="15" spans="1:8">
      <c r="A15" s="63">
        <v>37733</v>
      </c>
      <c r="B15" s="2" t="s">
        <v>323</v>
      </c>
      <c r="C15" s="2" t="s">
        <v>305</v>
      </c>
      <c r="F15" s="65">
        <v>2009</v>
      </c>
      <c r="G15" s="71">
        <f>SUM(B134:B160)</f>
        <v>138025</v>
      </c>
    </row>
    <row r="16" spans="1:8">
      <c r="A16" s="63">
        <v>37735</v>
      </c>
      <c r="B16" s="2">
        <v>50</v>
      </c>
      <c r="C16" s="2" t="s">
        <v>305</v>
      </c>
      <c r="F16" s="65">
        <v>2010</v>
      </c>
      <c r="G16" s="70">
        <f>SUM(B161:B170)</f>
        <v>37853</v>
      </c>
    </row>
    <row r="17" spans="1:7">
      <c r="A17" s="63">
        <v>37764</v>
      </c>
      <c r="B17" s="2" t="s">
        <v>318</v>
      </c>
      <c r="C17" s="2" t="s">
        <v>308</v>
      </c>
      <c r="F17" s="65">
        <v>2011</v>
      </c>
      <c r="G17" s="71">
        <f>SUM(B171:B183)</f>
        <v>38657</v>
      </c>
    </row>
    <row r="18" spans="1:7">
      <c r="A18" s="63">
        <v>37785</v>
      </c>
      <c r="B18" s="2">
        <v>0</v>
      </c>
      <c r="C18" s="2" t="s">
        <v>303</v>
      </c>
      <c r="F18" s="65">
        <v>2012</v>
      </c>
      <c r="G18" s="70">
        <f>SUM(B184:B193)</f>
        <v>419481</v>
      </c>
    </row>
    <row r="19" spans="1:7">
      <c r="A19" s="63">
        <v>37853</v>
      </c>
      <c r="B19" s="2">
        <v>50983</v>
      </c>
      <c r="C19" s="2" t="s">
        <v>301</v>
      </c>
      <c r="F19" s="65">
        <v>2013</v>
      </c>
      <c r="G19" s="71">
        <f>SUM(B194:B205)</f>
        <v>24308</v>
      </c>
    </row>
    <row r="20" spans="1:7">
      <c r="A20" s="63">
        <v>37860</v>
      </c>
      <c r="B20" s="2">
        <v>500</v>
      </c>
      <c r="C20" s="2" t="s">
        <v>308</v>
      </c>
      <c r="F20" s="65">
        <v>2014</v>
      </c>
      <c r="G20" s="71">
        <f>SUM(B206:B220)</f>
        <v>184618</v>
      </c>
    </row>
    <row r="21" spans="1:7">
      <c r="A21" s="63">
        <v>37876</v>
      </c>
      <c r="B21" s="2">
        <v>18416</v>
      </c>
      <c r="C21" s="2" t="s">
        <v>305</v>
      </c>
      <c r="F21" s="65">
        <v>2015</v>
      </c>
      <c r="G21" s="71">
        <f>SUM(B221:B229)</f>
        <v>18096</v>
      </c>
    </row>
    <row r="22" spans="1:7">
      <c r="A22" s="63">
        <v>37880</v>
      </c>
      <c r="B22" s="2">
        <v>50</v>
      </c>
      <c r="C22" s="2" t="s">
        <v>309</v>
      </c>
      <c r="F22" s="65">
        <v>2016</v>
      </c>
      <c r="G22" s="71">
        <f>SUM(B230:B236)</f>
        <v>1696</v>
      </c>
    </row>
    <row r="23" spans="1:7">
      <c r="A23" s="63">
        <v>37907</v>
      </c>
      <c r="B23" s="2">
        <v>1</v>
      </c>
      <c r="C23" s="2" t="s">
        <v>302</v>
      </c>
      <c r="F23" s="65">
        <v>2017</v>
      </c>
      <c r="G23" s="71">
        <f>SUM(B237:B252)</f>
        <v>31161</v>
      </c>
    </row>
    <row r="24" spans="1:7">
      <c r="A24" s="63">
        <v>37908</v>
      </c>
      <c r="B24" s="2" t="s">
        <v>304</v>
      </c>
      <c r="C24" s="2" t="s">
        <v>306</v>
      </c>
      <c r="F24" s="65">
        <v>2018</v>
      </c>
      <c r="G24" s="71">
        <f>SUM(B253:B265)</f>
        <v>53301</v>
      </c>
    </row>
    <row r="25" spans="1:7">
      <c r="A25" s="63">
        <v>37966</v>
      </c>
      <c r="B25" s="2">
        <v>1</v>
      </c>
      <c r="C25" s="2" t="s">
        <v>302</v>
      </c>
      <c r="F25" s="66">
        <v>2019</v>
      </c>
      <c r="G25" s="72">
        <f>SUM(B266:B283)</f>
        <v>66307</v>
      </c>
    </row>
    <row r="26" spans="1:7">
      <c r="A26" s="63">
        <v>38061</v>
      </c>
      <c r="B26" s="64">
        <v>45000</v>
      </c>
      <c r="C26" s="2" t="s">
        <v>306</v>
      </c>
    </row>
    <row r="27" spans="1:7">
      <c r="A27" s="63">
        <v>38106</v>
      </c>
      <c r="B27" s="2">
        <v>1560</v>
      </c>
      <c r="C27" s="2" t="s">
        <v>313</v>
      </c>
    </row>
    <row r="28" spans="1:7">
      <c r="A28" s="63">
        <v>38120</v>
      </c>
      <c r="B28" s="64">
        <v>11300</v>
      </c>
      <c r="C28" s="2" t="s">
        <v>301</v>
      </c>
    </row>
    <row r="29" spans="1:7">
      <c r="A29" s="63">
        <v>38127</v>
      </c>
      <c r="B29" s="2">
        <v>200</v>
      </c>
      <c r="C29" s="2" t="s">
        <v>305</v>
      </c>
    </row>
    <row r="30" spans="1:7">
      <c r="A30" s="63">
        <v>38184</v>
      </c>
      <c r="B30" s="2">
        <v>4227</v>
      </c>
      <c r="C30" s="2" t="s">
        <v>308</v>
      </c>
    </row>
    <row r="31" spans="1:7">
      <c r="A31" s="63">
        <v>38211</v>
      </c>
      <c r="B31" s="64">
        <v>10000</v>
      </c>
      <c r="C31" s="2" t="s">
        <v>308</v>
      </c>
    </row>
    <row r="32" spans="1:7">
      <c r="A32" s="63">
        <v>38215</v>
      </c>
      <c r="B32" s="2">
        <v>400</v>
      </c>
      <c r="C32" s="2" t="s">
        <v>301</v>
      </c>
    </row>
    <row r="33" spans="1:3">
      <c r="A33" s="63">
        <v>38244</v>
      </c>
      <c r="B33" s="2">
        <v>0</v>
      </c>
      <c r="C33" s="2" t="s">
        <v>303</v>
      </c>
    </row>
    <row r="34" spans="1:3">
      <c r="A34" s="63">
        <v>38245</v>
      </c>
      <c r="B34" s="2">
        <v>320</v>
      </c>
      <c r="C34" s="2" t="s">
        <v>308</v>
      </c>
    </row>
    <row r="35" spans="1:3">
      <c r="A35" s="63">
        <v>38263</v>
      </c>
      <c r="B35" s="2">
        <v>0</v>
      </c>
      <c r="C35" s="2" t="s">
        <v>303</v>
      </c>
    </row>
    <row r="36" spans="1:3">
      <c r="A36" s="63">
        <v>38296</v>
      </c>
      <c r="B36" s="2">
        <v>200</v>
      </c>
      <c r="C36" s="2" t="s">
        <v>302</v>
      </c>
    </row>
    <row r="37" spans="1:3">
      <c r="A37" s="63">
        <v>38353</v>
      </c>
      <c r="B37" s="2">
        <v>1</v>
      </c>
      <c r="C37" s="2" t="s">
        <v>301</v>
      </c>
    </row>
    <row r="38" spans="1:3">
      <c r="A38" s="63">
        <v>38363</v>
      </c>
      <c r="B38" s="2">
        <v>0</v>
      </c>
      <c r="C38" s="2" t="s">
        <v>303</v>
      </c>
    </row>
    <row r="39" spans="1:3">
      <c r="A39" s="63">
        <v>38363</v>
      </c>
      <c r="B39" s="64">
        <v>3000</v>
      </c>
      <c r="C39" s="2" t="s">
        <v>301</v>
      </c>
    </row>
    <row r="40" spans="1:3">
      <c r="A40" s="63">
        <v>38376</v>
      </c>
      <c r="B40" s="64">
        <v>80000</v>
      </c>
      <c r="C40" s="2" t="s">
        <v>306</v>
      </c>
    </row>
    <row r="41" spans="1:3">
      <c r="A41" s="63">
        <v>38376</v>
      </c>
      <c r="B41" s="64">
        <v>40000</v>
      </c>
      <c r="C41" s="2" t="s">
        <v>306</v>
      </c>
    </row>
    <row r="42" spans="1:3">
      <c r="A42" s="63">
        <v>38391</v>
      </c>
      <c r="B42" s="64">
        <v>151821</v>
      </c>
      <c r="C42" s="2" t="s">
        <v>306</v>
      </c>
    </row>
    <row r="43" spans="1:3">
      <c r="A43" s="63">
        <v>38391</v>
      </c>
      <c r="B43" s="64">
        <v>12000</v>
      </c>
      <c r="C43" s="2" t="s">
        <v>306</v>
      </c>
    </row>
    <row r="44" spans="1:3">
      <c r="A44" s="63">
        <v>38391</v>
      </c>
      <c r="B44" s="64">
        <v>17614</v>
      </c>
      <c r="C44" s="2" t="s">
        <v>306</v>
      </c>
    </row>
    <row r="45" spans="1:3">
      <c r="A45" s="63">
        <v>38392</v>
      </c>
      <c r="B45" s="64">
        <v>20928</v>
      </c>
      <c r="C45" s="2" t="s">
        <v>306</v>
      </c>
    </row>
    <row r="46" spans="1:3">
      <c r="A46" s="63">
        <v>38392</v>
      </c>
      <c r="B46" s="64">
        <v>12943</v>
      </c>
      <c r="C46" s="2" t="s">
        <v>306</v>
      </c>
    </row>
    <row r="47" spans="1:3">
      <c r="A47" s="63">
        <v>38392</v>
      </c>
      <c r="B47" s="64">
        <v>22500</v>
      </c>
      <c r="C47" s="2" t="s">
        <v>305</v>
      </c>
    </row>
    <row r="48" spans="1:3">
      <c r="A48" s="63">
        <v>38393</v>
      </c>
      <c r="B48" s="64">
        <v>43453</v>
      </c>
      <c r="C48" s="2" t="s">
        <v>306</v>
      </c>
    </row>
    <row r="49" spans="1:3">
      <c r="A49" s="63">
        <v>38394</v>
      </c>
      <c r="B49" s="64">
        <v>194000</v>
      </c>
      <c r="C49" s="2" t="s">
        <v>306</v>
      </c>
    </row>
    <row r="50" spans="1:3">
      <c r="A50" s="63">
        <v>38399</v>
      </c>
      <c r="B50" s="2">
        <v>1998</v>
      </c>
      <c r="C50" s="2" t="s">
        <v>306</v>
      </c>
    </row>
    <row r="51" spans="1:3">
      <c r="A51" s="63">
        <v>38406</v>
      </c>
      <c r="B51" s="2">
        <v>0</v>
      </c>
      <c r="C51" s="2" t="s">
        <v>303</v>
      </c>
    </row>
    <row r="52" spans="1:3">
      <c r="A52" s="63">
        <v>38453</v>
      </c>
      <c r="B52" s="64">
        <v>3608</v>
      </c>
      <c r="C52" s="2" t="s">
        <v>314</v>
      </c>
    </row>
    <row r="53" spans="1:3">
      <c r="A53" s="63">
        <v>38470</v>
      </c>
      <c r="B53" s="2">
        <v>0</v>
      </c>
      <c r="C53" s="2" t="s">
        <v>303</v>
      </c>
    </row>
    <row r="54" spans="1:3">
      <c r="A54" s="63">
        <v>38525</v>
      </c>
      <c r="B54" s="2">
        <v>0</v>
      </c>
      <c r="C54" s="2" t="s">
        <v>303</v>
      </c>
    </row>
    <row r="55" spans="1:3">
      <c r="A55" s="63">
        <v>38559</v>
      </c>
      <c r="B55" s="64">
        <v>4500</v>
      </c>
      <c r="C55" s="2" t="s">
        <v>301</v>
      </c>
    </row>
    <row r="56" spans="1:3">
      <c r="A56" s="63">
        <v>38565</v>
      </c>
      <c r="B56" s="2">
        <v>2203</v>
      </c>
      <c r="C56" s="2" t="s">
        <v>305</v>
      </c>
    </row>
    <row r="57" spans="1:3">
      <c r="A57" s="63">
        <v>38636</v>
      </c>
      <c r="B57" s="2">
        <v>0</v>
      </c>
      <c r="C57" s="2" t="s">
        <v>303</v>
      </c>
    </row>
    <row r="58" spans="1:3">
      <c r="A58" s="63">
        <v>38646</v>
      </c>
      <c r="B58" s="64">
        <v>3000</v>
      </c>
      <c r="C58" s="2" t="s">
        <v>305</v>
      </c>
    </row>
    <row r="59" spans="1:3">
      <c r="A59" s="63">
        <v>38664</v>
      </c>
      <c r="B59" s="2">
        <v>7000</v>
      </c>
      <c r="C59" s="2" t="s">
        <v>306</v>
      </c>
    </row>
    <row r="60" spans="1:3">
      <c r="A60" s="63">
        <v>38680</v>
      </c>
      <c r="B60" s="2">
        <v>0</v>
      </c>
      <c r="C60" s="2" t="s">
        <v>303</v>
      </c>
    </row>
    <row r="61" spans="1:3">
      <c r="A61" s="63">
        <v>38768</v>
      </c>
      <c r="B61" s="64">
        <v>25108</v>
      </c>
      <c r="C61" s="2" t="s">
        <v>301</v>
      </c>
    </row>
    <row r="62" spans="1:3">
      <c r="A62" s="63">
        <v>38782</v>
      </c>
      <c r="B62" s="2">
        <v>1293</v>
      </c>
      <c r="C62" s="2" t="s">
        <v>302</v>
      </c>
    </row>
    <row r="63" spans="1:3">
      <c r="A63" s="63">
        <v>38825</v>
      </c>
      <c r="B63" s="64">
        <v>16000</v>
      </c>
      <c r="C63" s="2" t="s">
        <v>311</v>
      </c>
    </row>
    <row r="64" spans="1:3">
      <c r="A64" s="63">
        <v>38839</v>
      </c>
      <c r="B64" s="2">
        <v>2019</v>
      </c>
      <c r="C64" s="2" t="s">
        <v>301</v>
      </c>
    </row>
    <row r="65" spans="1:3">
      <c r="A65" s="63">
        <v>38839</v>
      </c>
      <c r="B65" s="2">
        <v>5500</v>
      </c>
      <c r="C65" s="2" t="s">
        <v>311</v>
      </c>
    </row>
    <row r="66" spans="1:3">
      <c r="A66" s="63">
        <v>38852</v>
      </c>
      <c r="B66" s="2">
        <v>0</v>
      </c>
      <c r="C66" s="2" t="s">
        <v>303</v>
      </c>
    </row>
    <row r="67" spans="1:3">
      <c r="A67" s="63">
        <v>38856</v>
      </c>
      <c r="B67" s="2">
        <v>223</v>
      </c>
      <c r="C67" s="2" t="s">
        <v>301</v>
      </c>
    </row>
    <row r="68" spans="1:3">
      <c r="A68" s="63">
        <v>38859</v>
      </c>
      <c r="B68" s="2">
        <v>27</v>
      </c>
      <c r="C68" s="2" t="s">
        <v>305</v>
      </c>
    </row>
    <row r="69" spans="1:3">
      <c r="A69" s="63">
        <v>38860</v>
      </c>
      <c r="B69" s="2">
        <v>0</v>
      </c>
      <c r="C69" s="2" t="s">
        <v>303</v>
      </c>
    </row>
    <row r="70" spans="1:3">
      <c r="A70" s="63">
        <v>38866</v>
      </c>
      <c r="B70" s="64">
        <v>34500</v>
      </c>
      <c r="C70" s="2" t="s">
        <v>311</v>
      </c>
    </row>
    <row r="71" spans="1:3">
      <c r="A71" s="63">
        <v>38870</v>
      </c>
      <c r="B71" s="2">
        <v>490</v>
      </c>
      <c r="C71" s="2" t="s">
        <v>312</v>
      </c>
    </row>
    <row r="72" spans="1:3">
      <c r="A72" s="63">
        <v>38870</v>
      </c>
      <c r="B72" s="2">
        <v>4193</v>
      </c>
      <c r="C72" s="2" t="s">
        <v>314</v>
      </c>
    </row>
    <row r="73" spans="1:3">
      <c r="A73" s="63">
        <v>38916</v>
      </c>
      <c r="B73" s="2">
        <v>0</v>
      </c>
      <c r="C73" s="2" t="s">
        <v>303</v>
      </c>
    </row>
    <row r="74" spans="1:3">
      <c r="A74" s="63">
        <v>38922</v>
      </c>
      <c r="B74" s="2">
        <v>0</v>
      </c>
      <c r="C74" s="2" t="s">
        <v>303</v>
      </c>
    </row>
    <row r="75" spans="1:3">
      <c r="A75" s="63">
        <v>38950</v>
      </c>
      <c r="B75" s="2">
        <v>1950</v>
      </c>
      <c r="C75" s="2" t="s">
        <v>305</v>
      </c>
    </row>
    <row r="76" spans="1:3">
      <c r="A76" s="63">
        <v>38979</v>
      </c>
      <c r="B76" s="2">
        <v>8859</v>
      </c>
      <c r="C76" s="2" t="s">
        <v>301</v>
      </c>
    </row>
    <row r="77" spans="1:3">
      <c r="A77" s="63">
        <v>38980</v>
      </c>
      <c r="B77" s="64">
        <v>12230</v>
      </c>
      <c r="C77" s="2" t="s">
        <v>313</v>
      </c>
    </row>
    <row r="78" spans="1:3">
      <c r="A78" s="63">
        <v>38999</v>
      </c>
      <c r="B78" s="2">
        <v>100</v>
      </c>
      <c r="C78" s="2" t="s">
        <v>301</v>
      </c>
    </row>
    <row r="79" spans="1:3">
      <c r="A79" s="63">
        <v>39008</v>
      </c>
      <c r="B79" s="2">
        <v>200</v>
      </c>
      <c r="C79" s="2" t="s">
        <v>310</v>
      </c>
    </row>
    <row r="80" spans="1:3">
      <c r="A80" s="63">
        <v>39016</v>
      </c>
      <c r="B80" s="2">
        <v>0</v>
      </c>
      <c r="C80" s="2" t="s">
        <v>303</v>
      </c>
    </row>
    <row r="81" spans="1:3">
      <c r="A81" s="63">
        <v>39034</v>
      </c>
      <c r="B81" s="2">
        <v>10</v>
      </c>
      <c r="C81" s="2" t="s">
        <v>302</v>
      </c>
    </row>
    <row r="82" spans="1:3">
      <c r="A82" s="63">
        <v>39052</v>
      </c>
      <c r="B82" s="64">
        <v>2981</v>
      </c>
      <c r="C82" s="2" t="s">
        <v>302</v>
      </c>
    </row>
    <row r="83" spans="1:3">
      <c r="A83" s="63">
        <v>39052</v>
      </c>
      <c r="B83" s="64">
        <v>8838</v>
      </c>
      <c r="C83" s="2" t="s">
        <v>302</v>
      </c>
    </row>
    <row r="84" spans="1:3">
      <c r="A84" s="63">
        <v>39056</v>
      </c>
      <c r="B84" s="2">
        <v>0</v>
      </c>
      <c r="C84" s="2" t="s">
        <v>303</v>
      </c>
    </row>
    <row r="85" spans="1:3">
      <c r="A85" s="63">
        <v>39073</v>
      </c>
      <c r="B85" s="64">
        <v>15800</v>
      </c>
      <c r="C85" s="2" t="s">
        <v>301</v>
      </c>
    </row>
    <row r="86" spans="1:3">
      <c r="A86" s="63">
        <v>39092</v>
      </c>
      <c r="B86" s="64">
        <v>5000</v>
      </c>
      <c r="C86" s="2" t="s">
        <v>308</v>
      </c>
    </row>
    <row r="87" spans="1:3">
      <c r="A87" s="63">
        <v>39099</v>
      </c>
      <c r="B87" s="64">
        <v>11900</v>
      </c>
      <c r="C87" s="2" t="s">
        <v>305</v>
      </c>
    </row>
    <row r="88" spans="1:3">
      <c r="A88" s="63">
        <v>39104</v>
      </c>
      <c r="B88" s="64">
        <v>16868</v>
      </c>
      <c r="C88" s="2" t="s">
        <v>301</v>
      </c>
    </row>
    <row r="89" spans="1:3">
      <c r="A89" s="63">
        <v>39113</v>
      </c>
      <c r="B89" s="2">
        <v>0</v>
      </c>
      <c r="C89" s="2" t="s">
        <v>303</v>
      </c>
    </row>
    <row r="90" spans="1:3">
      <c r="A90" s="63">
        <v>39126</v>
      </c>
      <c r="B90" s="2">
        <v>0</v>
      </c>
      <c r="C90" s="2" t="s">
        <v>303</v>
      </c>
    </row>
    <row r="91" spans="1:3">
      <c r="A91" s="63">
        <v>39126</v>
      </c>
      <c r="B91" s="2">
        <v>0</v>
      </c>
      <c r="C91" s="2" t="s">
        <v>303</v>
      </c>
    </row>
    <row r="92" spans="1:3">
      <c r="A92" s="63">
        <v>39127</v>
      </c>
      <c r="B92" s="64">
        <v>27767</v>
      </c>
      <c r="C92" s="2" t="s">
        <v>316</v>
      </c>
    </row>
    <row r="93" spans="1:3">
      <c r="A93" s="63">
        <v>39154</v>
      </c>
      <c r="B93" s="64">
        <v>5727</v>
      </c>
      <c r="C93" s="2" t="s">
        <v>305</v>
      </c>
    </row>
    <row r="94" spans="1:3">
      <c r="A94" s="63">
        <v>39160</v>
      </c>
      <c r="B94" s="2">
        <v>0</v>
      </c>
      <c r="C94" s="2" t="s">
        <v>303</v>
      </c>
    </row>
    <row r="95" spans="1:3">
      <c r="A95" s="63">
        <v>39160</v>
      </c>
      <c r="B95" s="2">
        <v>8213</v>
      </c>
      <c r="C95" s="2" t="s">
        <v>305</v>
      </c>
    </row>
    <row r="96" spans="1:3">
      <c r="A96" s="63">
        <v>39162</v>
      </c>
      <c r="B96" s="2">
        <v>0</v>
      </c>
      <c r="C96" s="2" t="s">
        <v>303</v>
      </c>
    </row>
    <row r="97" spans="1:3">
      <c r="A97" s="63">
        <v>39191</v>
      </c>
      <c r="B97" s="2">
        <v>0</v>
      </c>
      <c r="C97" s="2" t="s">
        <v>303</v>
      </c>
    </row>
    <row r="98" spans="1:3">
      <c r="A98" s="63">
        <v>39195</v>
      </c>
      <c r="B98" s="64">
        <v>18500</v>
      </c>
      <c r="C98" s="2" t="s">
        <v>305</v>
      </c>
    </row>
    <row r="99" spans="1:3">
      <c r="A99" s="63">
        <v>39244</v>
      </c>
      <c r="B99" s="2">
        <v>0</v>
      </c>
      <c r="C99" s="2" t="s">
        <v>303</v>
      </c>
    </row>
    <row r="100" spans="1:3">
      <c r="A100" s="63">
        <v>39272</v>
      </c>
      <c r="B100" s="2">
        <v>5900</v>
      </c>
      <c r="C100" s="2" t="s">
        <v>301</v>
      </c>
    </row>
    <row r="101" spans="1:3">
      <c r="A101" s="63">
        <v>39276</v>
      </c>
      <c r="B101" s="2">
        <v>12</v>
      </c>
      <c r="C101" s="2" t="s">
        <v>312</v>
      </c>
    </row>
    <row r="102" spans="1:3">
      <c r="A102" s="63">
        <v>39276</v>
      </c>
      <c r="B102" s="2">
        <v>570</v>
      </c>
      <c r="C102" s="2" t="s">
        <v>301</v>
      </c>
    </row>
    <row r="103" spans="1:3">
      <c r="A103" s="63">
        <v>39278</v>
      </c>
      <c r="B103" s="2">
        <v>0</v>
      </c>
      <c r="C103" s="2" t="s">
        <v>303</v>
      </c>
    </row>
    <row r="104" spans="1:3">
      <c r="A104" s="63">
        <v>39279</v>
      </c>
      <c r="B104" s="2">
        <v>0</v>
      </c>
      <c r="C104" s="2" t="s">
        <v>303</v>
      </c>
    </row>
    <row r="105" spans="1:3">
      <c r="A105" s="63">
        <v>39283</v>
      </c>
      <c r="B105" s="64">
        <v>16989</v>
      </c>
      <c r="C105" s="2" t="s">
        <v>305</v>
      </c>
    </row>
    <row r="106" spans="1:3">
      <c r="A106" s="63">
        <v>39288</v>
      </c>
      <c r="B106" s="2">
        <v>1000</v>
      </c>
      <c r="C106" s="2" t="s">
        <v>314</v>
      </c>
    </row>
    <row r="107" spans="1:3">
      <c r="A107" s="63">
        <v>39323</v>
      </c>
      <c r="B107" s="2">
        <v>28500</v>
      </c>
      <c r="C107" s="2" t="s">
        <v>301</v>
      </c>
    </row>
    <row r="108" spans="1:3">
      <c r="A108" s="63">
        <v>39329</v>
      </c>
      <c r="B108" s="2">
        <v>1000</v>
      </c>
      <c r="C108" s="2" t="s">
        <v>305</v>
      </c>
    </row>
    <row r="109" spans="1:3">
      <c r="A109" s="63">
        <v>39337</v>
      </c>
      <c r="B109" s="64">
        <v>14442</v>
      </c>
      <c r="C109" s="2" t="s">
        <v>305</v>
      </c>
    </row>
    <row r="110" spans="1:3">
      <c r="A110" s="63">
        <v>39364</v>
      </c>
      <c r="B110" s="64">
        <v>2500</v>
      </c>
      <c r="C110" s="2" t="s">
        <v>302</v>
      </c>
    </row>
    <row r="111" spans="1:3">
      <c r="A111" s="63">
        <v>39373</v>
      </c>
      <c r="B111" s="2">
        <v>1629</v>
      </c>
      <c r="C111" s="2" t="s">
        <v>301</v>
      </c>
    </row>
    <row r="112" spans="1:3">
      <c r="A112" s="63">
        <v>39402</v>
      </c>
      <c r="B112" s="64">
        <v>10400</v>
      </c>
      <c r="C112" s="2" t="s">
        <v>306</v>
      </c>
    </row>
    <row r="113" spans="1:3">
      <c r="A113" s="63">
        <v>39422</v>
      </c>
      <c r="B113" s="2">
        <v>0</v>
      </c>
      <c r="C113" s="2" t="s">
        <v>303</v>
      </c>
    </row>
    <row r="114" spans="1:3">
      <c r="A114" s="63">
        <v>39428</v>
      </c>
      <c r="B114" s="2">
        <v>2</v>
      </c>
      <c r="C114" s="2" t="s">
        <v>302</v>
      </c>
    </row>
    <row r="115" spans="1:3">
      <c r="A115" s="63">
        <v>39440</v>
      </c>
      <c r="B115" s="64">
        <v>23805</v>
      </c>
      <c r="C115" s="2" t="s">
        <v>311</v>
      </c>
    </row>
    <row r="116" spans="1:3">
      <c r="A116" s="63">
        <v>39511</v>
      </c>
      <c r="B116" s="2">
        <v>0</v>
      </c>
      <c r="C116" s="2" t="s">
        <v>303</v>
      </c>
    </row>
    <row r="117" spans="1:3">
      <c r="A117" s="63">
        <v>39533</v>
      </c>
      <c r="B117" s="2">
        <v>4047</v>
      </c>
      <c r="C117" s="2" t="s">
        <v>306</v>
      </c>
    </row>
    <row r="118" spans="1:3">
      <c r="A118" s="63">
        <v>39536</v>
      </c>
      <c r="B118" s="64">
        <v>20000</v>
      </c>
      <c r="C118" s="2" t="s">
        <v>306</v>
      </c>
    </row>
    <row r="119" spans="1:3">
      <c r="A119" s="63">
        <v>39562</v>
      </c>
      <c r="B119" s="2">
        <v>0</v>
      </c>
      <c r="C119" s="2" t="s">
        <v>308</v>
      </c>
    </row>
    <row r="120" spans="1:3">
      <c r="A120" s="63">
        <v>39605</v>
      </c>
      <c r="B120" s="2">
        <v>126</v>
      </c>
      <c r="C120" s="2" t="s">
        <v>311</v>
      </c>
    </row>
    <row r="121" spans="1:3">
      <c r="A121" s="63">
        <v>39625</v>
      </c>
      <c r="B121" s="2">
        <v>381</v>
      </c>
      <c r="C121" s="2" t="s">
        <v>313</v>
      </c>
    </row>
    <row r="122" spans="1:3">
      <c r="A122" s="63">
        <v>39657</v>
      </c>
      <c r="B122" s="2">
        <v>5500</v>
      </c>
      <c r="C122" s="2" t="s">
        <v>305</v>
      </c>
    </row>
    <row r="123" spans="1:3">
      <c r="A123" s="63">
        <v>39692</v>
      </c>
      <c r="B123" s="2">
        <v>1700</v>
      </c>
      <c r="C123" s="2" t="s">
        <v>311</v>
      </c>
    </row>
    <row r="124" spans="1:3">
      <c r="A124" s="63">
        <v>39693</v>
      </c>
      <c r="B124" s="2">
        <v>1254</v>
      </c>
      <c r="C124" s="2" t="s">
        <v>305</v>
      </c>
    </row>
    <row r="125" spans="1:3">
      <c r="A125" s="63">
        <v>39709</v>
      </c>
      <c r="B125" s="2">
        <v>7437</v>
      </c>
      <c r="C125" s="2" t="s">
        <v>305</v>
      </c>
    </row>
    <row r="126" spans="1:3">
      <c r="A126" s="63">
        <v>39714</v>
      </c>
      <c r="B126" s="2">
        <v>0</v>
      </c>
      <c r="C126" s="2" t="s">
        <v>303</v>
      </c>
    </row>
    <row r="127" spans="1:3">
      <c r="A127" s="63">
        <v>39721</v>
      </c>
      <c r="B127" s="2">
        <v>1062</v>
      </c>
      <c r="C127" s="2" t="s">
        <v>301</v>
      </c>
    </row>
    <row r="128" spans="1:3">
      <c r="A128" s="63">
        <v>39748</v>
      </c>
      <c r="B128" s="2">
        <v>3620</v>
      </c>
      <c r="C128" s="2" t="s">
        <v>311</v>
      </c>
    </row>
    <row r="129" spans="1:3">
      <c r="A129" s="63">
        <v>39756</v>
      </c>
      <c r="B129" s="2">
        <v>0</v>
      </c>
      <c r="C129" s="2" t="s">
        <v>306</v>
      </c>
    </row>
    <row r="130" spans="1:3">
      <c r="A130" s="63">
        <v>39757</v>
      </c>
      <c r="B130" s="2">
        <v>7424</v>
      </c>
      <c r="C130" s="2" t="s">
        <v>305</v>
      </c>
    </row>
    <row r="131" spans="1:3">
      <c r="A131" s="63">
        <v>39766</v>
      </c>
      <c r="B131" s="2">
        <v>0</v>
      </c>
      <c r="C131" s="2" t="s">
        <v>303</v>
      </c>
    </row>
    <row r="132" spans="1:3">
      <c r="A132" s="63">
        <v>39800</v>
      </c>
      <c r="B132" s="2">
        <v>0</v>
      </c>
      <c r="C132" s="2" t="s">
        <v>303</v>
      </c>
    </row>
    <row r="133" spans="1:3">
      <c r="A133" s="63">
        <v>39805</v>
      </c>
      <c r="B133" s="2">
        <v>0</v>
      </c>
      <c r="C133" s="2" t="s">
        <v>303</v>
      </c>
    </row>
    <row r="134" spans="1:3">
      <c r="A134" s="63">
        <v>39818</v>
      </c>
      <c r="B134" s="2">
        <v>6560</v>
      </c>
      <c r="C134" s="2" t="s">
        <v>301</v>
      </c>
    </row>
    <row r="135" spans="1:3">
      <c r="A135" s="63">
        <v>39825</v>
      </c>
      <c r="B135" s="2">
        <v>0</v>
      </c>
      <c r="C135" s="2" t="s">
        <v>303</v>
      </c>
    </row>
    <row r="136" spans="1:3">
      <c r="A136" s="63">
        <v>39829</v>
      </c>
      <c r="B136" s="2">
        <v>0</v>
      </c>
      <c r="C136" s="2" t="s">
        <v>303</v>
      </c>
    </row>
    <row r="137" spans="1:3">
      <c r="A137" s="63">
        <v>39867</v>
      </c>
      <c r="B137" s="2">
        <v>4671</v>
      </c>
      <c r="C137" s="2" t="s">
        <v>301</v>
      </c>
    </row>
    <row r="138" spans="1:3">
      <c r="A138" s="63">
        <v>39919</v>
      </c>
      <c r="B138" s="2">
        <v>0</v>
      </c>
      <c r="C138" s="2" t="s">
        <v>303</v>
      </c>
    </row>
    <row r="139" spans="1:3">
      <c r="A139" s="63">
        <v>39932</v>
      </c>
      <c r="B139" s="2">
        <v>0</v>
      </c>
      <c r="C139" s="2" t="s">
        <v>303</v>
      </c>
    </row>
    <row r="140" spans="1:3">
      <c r="A140" s="63">
        <v>39940</v>
      </c>
      <c r="B140" s="2">
        <v>700</v>
      </c>
      <c r="C140" s="2" t="s">
        <v>302</v>
      </c>
    </row>
    <row r="141" spans="1:3">
      <c r="A141" s="63">
        <v>39955</v>
      </c>
      <c r="B141" s="2">
        <v>17766</v>
      </c>
      <c r="C141" s="2" t="s">
        <v>305</v>
      </c>
    </row>
    <row r="142" spans="1:3">
      <c r="A142" s="63">
        <v>39981</v>
      </c>
      <c r="B142" s="2">
        <v>0</v>
      </c>
      <c r="C142" s="2" t="s">
        <v>311</v>
      </c>
    </row>
    <row r="143" spans="1:3">
      <c r="A143" s="63">
        <v>39982</v>
      </c>
      <c r="B143" s="2">
        <v>2500</v>
      </c>
      <c r="C143" s="2" t="s">
        <v>312</v>
      </c>
    </row>
    <row r="144" spans="1:3">
      <c r="A144" s="63">
        <v>39997</v>
      </c>
      <c r="B144" s="2">
        <v>1</v>
      </c>
      <c r="C144" s="2" t="s">
        <v>302</v>
      </c>
    </row>
    <row r="145" spans="1:3">
      <c r="A145" s="63">
        <v>40001</v>
      </c>
      <c r="B145" s="2">
        <v>10534</v>
      </c>
      <c r="C145" s="2" t="s">
        <v>302</v>
      </c>
    </row>
    <row r="146" spans="1:3">
      <c r="A146" s="63">
        <v>40007</v>
      </c>
      <c r="B146" s="2">
        <v>621</v>
      </c>
      <c r="C146" s="2" t="s">
        <v>305</v>
      </c>
    </row>
    <row r="147" spans="1:3">
      <c r="A147" s="63">
        <v>40015</v>
      </c>
      <c r="B147" s="2">
        <v>315</v>
      </c>
      <c r="C147" s="2" t="s">
        <v>305</v>
      </c>
    </row>
    <row r="148" spans="1:3">
      <c r="A148" s="63">
        <v>40023</v>
      </c>
      <c r="B148" s="2">
        <v>0</v>
      </c>
      <c r="C148" s="2" t="s">
        <v>303</v>
      </c>
    </row>
    <row r="149" spans="1:3">
      <c r="A149" s="63">
        <v>40023</v>
      </c>
      <c r="B149" s="2">
        <v>0</v>
      </c>
      <c r="C149" s="2" t="s">
        <v>303</v>
      </c>
    </row>
    <row r="150" spans="1:3">
      <c r="A150" s="63">
        <v>40023</v>
      </c>
      <c r="B150" s="2">
        <v>0</v>
      </c>
      <c r="C150" s="2" t="s">
        <v>303</v>
      </c>
    </row>
    <row r="151" spans="1:3">
      <c r="A151" s="63">
        <v>40024</v>
      </c>
      <c r="B151" s="2">
        <v>0</v>
      </c>
      <c r="C151" s="2" t="s">
        <v>303</v>
      </c>
    </row>
    <row r="152" spans="1:3">
      <c r="A152" s="63">
        <v>40059</v>
      </c>
      <c r="B152" s="2">
        <v>197</v>
      </c>
      <c r="C152" s="2" t="s">
        <v>301</v>
      </c>
    </row>
    <row r="153" spans="1:3">
      <c r="A153" s="63">
        <v>40063</v>
      </c>
      <c r="B153" s="2">
        <v>0</v>
      </c>
      <c r="C153" s="2" t="s">
        <v>303</v>
      </c>
    </row>
    <row r="154" spans="1:3">
      <c r="A154" s="63">
        <v>40078</v>
      </c>
      <c r="B154" s="2">
        <v>34227</v>
      </c>
      <c r="C154" s="2" t="s">
        <v>301</v>
      </c>
    </row>
    <row r="155" spans="1:3">
      <c r="A155" s="63">
        <v>40085</v>
      </c>
      <c r="B155" s="2">
        <v>0</v>
      </c>
      <c r="C155" s="2" t="s">
        <v>303</v>
      </c>
    </row>
    <row r="156" spans="1:3">
      <c r="A156" s="63">
        <v>40092</v>
      </c>
      <c r="B156" s="2">
        <v>523</v>
      </c>
      <c r="C156" s="2" t="s">
        <v>305</v>
      </c>
    </row>
    <row r="157" spans="1:3">
      <c r="A157" s="63">
        <v>40092</v>
      </c>
      <c r="B157" s="2">
        <v>523</v>
      </c>
      <c r="C157" s="2" t="s">
        <v>305</v>
      </c>
    </row>
    <row r="158" spans="1:3">
      <c r="A158" s="63">
        <v>40099</v>
      </c>
      <c r="B158" s="64">
        <v>58880</v>
      </c>
      <c r="C158" s="2" t="s">
        <v>305</v>
      </c>
    </row>
    <row r="159" spans="1:3">
      <c r="A159" s="63">
        <v>40121</v>
      </c>
      <c r="B159" s="2">
        <v>7</v>
      </c>
      <c r="C159" s="2" t="s">
        <v>302</v>
      </c>
    </row>
    <row r="160" spans="1:3">
      <c r="A160" s="63">
        <v>40121</v>
      </c>
      <c r="B160" s="2">
        <v>0</v>
      </c>
      <c r="C160" s="2" t="s">
        <v>303</v>
      </c>
    </row>
    <row r="161" spans="1:3">
      <c r="A161" s="63">
        <v>40204</v>
      </c>
      <c r="B161" s="64">
        <v>19879</v>
      </c>
      <c r="C161" s="2" t="s">
        <v>306</v>
      </c>
    </row>
    <row r="162" spans="1:3">
      <c r="A162" s="63">
        <v>40234</v>
      </c>
      <c r="B162" s="2">
        <v>0</v>
      </c>
      <c r="C162" s="2" t="s">
        <v>303</v>
      </c>
    </row>
    <row r="163" spans="1:3">
      <c r="A163" s="63">
        <v>40261</v>
      </c>
      <c r="B163" s="64">
        <v>10775</v>
      </c>
      <c r="C163" s="2" t="s">
        <v>306</v>
      </c>
    </row>
    <row r="164" spans="1:3">
      <c r="A164" s="63">
        <v>40319</v>
      </c>
      <c r="B164" s="2">
        <v>57</v>
      </c>
      <c r="C164" s="2" t="s">
        <v>302</v>
      </c>
    </row>
    <row r="165" spans="1:3">
      <c r="A165" s="63">
        <v>40352</v>
      </c>
      <c r="B165" s="2">
        <v>40</v>
      </c>
      <c r="C165" s="2" t="s">
        <v>307</v>
      </c>
    </row>
    <row r="166" spans="1:3">
      <c r="A166" s="63">
        <v>40354</v>
      </c>
      <c r="B166" s="2">
        <v>200</v>
      </c>
      <c r="C166" s="2" t="s">
        <v>302</v>
      </c>
    </row>
    <row r="167" spans="1:3">
      <c r="A167" s="63">
        <v>40477</v>
      </c>
      <c r="B167" s="2">
        <v>100</v>
      </c>
      <c r="C167" s="2" t="s">
        <v>307</v>
      </c>
    </row>
    <row r="168" spans="1:3">
      <c r="A168" s="63">
        <v>40498</v>
      </c>
      <c r="B168" s="2">
        <v>2766</v>
      </c>
      <c r="C168" s="2" t="s">
        <v>305</v>
      </c>
    </row>
    <row r="169" spans="1:3">
      <c r="A169" s="63">
        <v>40518</v>
      </c>
      <c r="B169" s="64">
        <v>4000</v>
      </c>
      <c r="C169" s="2" t="s">
        <v>305</v>
      </c>
    </row>
    <row r="170" spans="1:3">
      <c r="A170" s="63">
        <v>40532</v>
      </c>
      <c r="B170" s="2">
        <v>36</v>
      </c>
      <c r="C170" s="2" t="s">
        <v>314</v>
      </c>
    </row>
    <row r="171" spans="1:3">
      <c r="A171" s="63">
        <v>40550</v>
      </c>
      <c r="B171" s="2">
        <v>0</v>
      </c>
      <c r="C171" s="2" t="s">
        <v>303</v>
      </c>
    </row>
    <row r="172" spans="1:3">
      <c r="A172" s="63">
        <v>40610</v>
      </c>
      <c r="B172" s="2">
        <v>0</v>
      </c>
      <c r="C172" s="2" t="s">
        <v>303</v>
      </c>
    </row>
    <row r="173" spans="1:3">
      <c r="A173" s="63">
        <v>40620</v>
      </c>
      <c r="B173" s="2">
        <v>1500</v>
      </c>
      <c r="C173" s="2" t="s">
        <v>302</v>
      </c>
    </row>
    <row r="174" spans="1:3">
      <c r="A174" s="63">
        <v>40704</v>
      </c>
      <c r="B174" s="64">
        <v>6000</v>
      </c>
      <c r="C174" s="2" t="s">
        <v>301</v>
      </c>
    </row>
    <row r="175" spans="1:3">
      <c r="A175" s="63">
        <v>40723</v>
      </c>
      <c r="B175" s="64">
        <v>3790</v>
      </c>
      <c r="C175" s="2" t="s">
        <v>301</v>
      </c>
    </row>
    <row r="176" spans="1:3">
      <c r="A176" s="63">
        <v>40728</v>
      </c>
      <c r="B176" s="2">
        <v>20</v>
      </c>
      <c r="C176" s="2" t="s">
        <v>301</v>
      </c>
    </row>
    <row r="177" spans="1:3">
      <c r="A177" s="63">
        <v>40742</v>
      </c>
      <c r="B177" s="64">
        <v>1439</v>
      </c>
      <c r="C177" s="2" t="s">
        <v>301</v>
      </c>
    </row>
    <row r="178" spans="1:3">
      <c r="A178" s="63">
        <v>40751</v>
      </c>
      <c r="B178" s="2">
        <v>0</v>
      </c>
      <c r="C178" s="2" t="s">
        <v>303</v>
      </c>
    </row>
    <row r="179" spans="1:3">
      <c r="A179" s="63">
        <v>40780</v>
      </c>
      <c r="B179" s="64">
        <v>15000</v>
      </c>
      <c r="C179" s="2" t="s">
        <v>301</v>
      </c>
    </row>
    <row r="180" spans="1:3">
      <c r="A180" s="63">
        <v>40781</v>
      </c>
      <c r="B180" s="2">
        <v>200</v>
      </c>
      <c r="C180" s="2" t="s">
        <v>314</v>
      </c>
    </row>
    <row r="181" spans="1:3">
      <c r="A181" s="63">
        <v>40795</v>
      </c>
      <c r="B181" s="64">
        <v>7371</v>
      </c>
      <c r="C181" s="2" t="s">
        <v>313</v>
      </c>
    </row>
    <row r="182" spans="1:3">
      <c r="A182" s="63">
        <v>40836</v>
      </c>
      <c r="B182" s="2">
        <v>20</v>
      </c>
      <c r="C182" s="2" t="s">
        <v>302</v>
      </c>
    </row>
    <row r="183" spans="1:3">
      <c r="A183" s="63">
        <v>40842</v>
      </c>
      <c r="B183" s="2">
        <v>3317</v>
      </c>
      <c r="C183" s="2" t="s">
        <v>302</v>
      </c>
    </row>
    <row r="184" spans="1:3">
      <c r="A184" s="63">
        <v>40932</v>
      </c>
      <c r="B184" s="64">
        <v>336470</v>
      </c>
      <c r="C184" s="2" t="s">
        <v>306</v>
      </c>
    </row>
    <row r="185" spans="1:3">
      <c r="A185" s="63">
        <v>40937</v>
      </c>
      <c r="B185" s="2">
        <v>8299</v>
      </c>
      <c r="C185" s="2" t="s">
        <v>302</v>
      </c>
    </row>
    <row r="186" spans="1:3">
      <c r="A186" s="63">
        <v>40940</v>
      </c>
      <c r="B186" s="64">
        <v>33755</v>
      </c>
      <c r="C186" s="2" t="s">
        <v>306</v>
      </c>
    </row>
    <row r="187" spans="1:3">
      <c r="A187" s="63">
        <v>40949</v>
      </c>
      <c r="B187" s="64">
        <v>3180</v>
      </c>
      <c r="C187" s="2" t="s">
        <v>306</v>
      </c>
    </row>
    <row r="188" spans="1:3">
      <c r="A188" s="63">
        <v>40949</v>
      </c>
      <c r="B188" s="2">
        <v>378</v>
      </c>
      <c r="C188" s="2" t="s">
        <v>306</v>
      </c>
    </row>
    <row r="189" spans="1:3">
      <c r="A189" s="63">
        <v>40956</v>
      </c>
      <c r="B189" s="2">
        <v>20</v>
      </c>
      <c r="C189" s="2" t="s">
        <v>308</v>
      </c>
    </row>
    <row r="190" spans="1:3">
      <c r="A190" s="63">
        <v>41075</v>
      </c>
      <c r="B190" s="2">
        <v>3056</v>
      </c>
      <c r="C190" s="2" t="s">
        <v>302</v>
      </c>
    </row>
    <row r="191" spans="1:3">
      <c r="A191" s="63">
        <v>41080</v>
      </c>
      <c r="B191" s="64">
        <v>8700</v>
      </c>
      <c r="C191" s="2" t="s">
        <v>301</v>
      </c>
    </row>
    <row r="192" spans="1:3">
      <c r="A192" s="63">
        <v>41242</v>
      </c>
      <c r="B192" s="2">
        <v>0</v>
      </c>
      <c r="C192" s="2" t="s">
        <v>314</v>
      </c>
    </row>
    <row r="193" spans="1:3">
      <c r="A193" s="63">
        <v>41261</v>
      </c>
      <c r="B193" s="2">
        <v>25623</v>
      </c>
      <c r="C193" s="2" t="s">
        <v>306</v>
      </c>
    </row>
    <row r="194" spans="1:3">
      <c r="A194" s="63">
        <v>41354</v>
      </c>
      <c r="B194" s="2">
        <v>0</v>
      </c>
      <c r="C194" s="2" t="s">
        <v>306</v>
      </c>
    </row>
    <row r="195" spans="1:3">
      <c r="A195" s="63">
        <v>41365</v>
      </c>
      <c r="B195" s="2">
        <v>6957</v>
      </c>
      <c r="C195" s="2" t="s">
        <v>301</v>
      </c>
    </row>
    <row r="196" spans="1:3">
      <c r="A196" s="63">
        <v>41379</v>
      </c>
      <c r="B196" s="2">
        <v>10</v>
      </c>
      <c r="C196" s="2" t="s">
        <v>305</v>
      </c>
    </row>
    <row r="197" spans="1:3">
      <c r="A197" s="63">
        <v>41429</v>
      </c>
      <c r="B197" s="2">
        <v>7172</v>
      </c>
      <c r="C197" s="2" t="s">
        <v>317</v>
      </c>
    </row>
    <row r="198" spans="1:3">
      <c r="A198" s="63">
        <v>41432</v>
      </c>
      <c r="B198" s="2">
        <v>0</v>
      </c>
      <c r="C198" s="2" t="s">
        <v>321</v>
      </c>
    </row>
    <row r="199" spans="1:3">
      <c r="A199" s="63">
        <v>41480</v>
      </c>
      <c r="B199" s="2">
        <v>1</v>
      </c>
      <c r="C199" s="2" t="s">
        <v>302</v>
      </c>
    </row>
    <row r="200" spans="1:3">
      <c r="A200" s="63">
        <v>41484</v>
      </c>
      <c r="B200" s="2">
        <v>270</v>
      </c>
      <c r="C200" s="2" t="s">
        <v>301</v>
      </c>
    </row>
    <row r="201" spans="1:3">
      <c r="A201" s="63">
        <v>41507</v>
      </c>
      <c r="B201" s="2">
        <v>200</v>
      </c>
      <c r="C201" s="2" t="s">
        <v>302</v>
      </c>
    </row>
    <row r="202" spans="1:3">
      <c r="A202" s="63">
        <v>41526</v>
      </c>
      <c r="B202" s="2">
        <v>823</v>
      </c>
      <c r="C202" s="2" t="s">
        <v>305</v>
      </c>
    </row>
    <row r="203" spans="1:3">
      <c r="A203" s="63">
        <v>41554</v>
      </c>
      <c r="B203" s="2">
        <v>0</v>
      </c>
      <c r="C203" s="2" t="s">
        <v>305</v>
      </c>
    </row>
    <row r="204" spans="1:3">
      <c r="A204" s="63">
        <v>41568</v>
      </c>
      <c r="B204" s="2">
        <v>8875</v>
      </c>
      <c r="C204" s="2" t="s">
        <v>307</v>
      </c>
    </row>
    <row r="205" spans="1:3">
      <c r="A205" s="63">
        <v>41624</v>
      </c>
      <c r="B205" s="2">
        <v>0</v>
      </c>
      <c r="C205" s="2" t="s">
        <v>303</v>
      </c>
    </row>
    <row r="206" spans="1:3">
      <c r="A206" s="63">
        <v>41667</v>
      </c>
      <c r="B206" s="2">
        <v>1</v>
      </c>
      <c r="C206" s="2" t="s">
        <v>302</v>
      </c>
    </row>
    <row r="207" spans="1:3">
      <c r="A207" s="63">
        <v>41672</v>
      </c>
      <c r="B207" s="2">
        <v>150</v>
      </c>
      <c r="C207" s="2" t="s">
        <v>301</v>
      </c>
    </row>
    <row r="208" spans="1:3">
      <c r="A208" s="63">
        <v>41681</v>
      </c>
      <c r="B208" s="64">
        <v>2500</v>
      </c>
      <c r="C208" s="2" t="s">
        <v>301</v>
      </c>
    </row>
    <row r="209" spans="1:3">
      <c r="A209" s="63">
        <v>41687</v>
      </c>
      <c r="B209" s="64">
        <v>154569</v>
      </c>
      <c r="C209" s="2" t="s">
        <v>319</v>
      </c>
    </row>
    <row r="210" spans="1:3">
      <c r="A210" s="63">
        <v>41703</v>
      </c>
      <c r="B210" s="64">
        <v>25259</v>
      </c>
      <c r="C210" s="2" t="s">
        <v>305</v>
      </c>
    </row>
    <row r="211" spans="1:3">
      <c r="A211" s="63">
        <v>41733</v>
      </c>
      <c r="B211" s="2">
        <v>0</v>
      </c>
      <c r="C211" s="2" t="s">
        <v>306</v>
      </c>
    </row>
    <row r="212" spans="1:3">
      <c r="A212" s="63">
        <v>41802</v>
      </c>
      <c r="B212" s="2">
        <v>4</v>
      </c>
      <c r="C212" s="2" t="s">
        <v>313</v>
      </c>
    </row>
    <row r="213" spans="1:3">
      <c r="A213" s="63">
        <v>41857</v>
      </c>
      <c r="B213" s="2">
        <v>40</v>
      </c>
      <c r="C213" s="2" t="s">
        <v>310</v>
      </c>
    </row>
    <row r="214" spans="1:3">
      <c r="A214" s="63">
        <v>41878</v>
      </c>
      <c r="B214" s="2">
        <v>1</v>
      </c>
      <c r="C214" s="2" t="s">
        <v>302</v>
      </c>
    </row>
    <row r="215" spans="1:3">
      <c r="A215" s="63">
        <v>41906</v>
      </c>
      <c r="B215" s="2">
        <v>0</v>
      </c>
      <c r="C215" s="2" t="s">
        <v>305</v>
      </c>
    </row>
    <row r="216" spans="1:3">
      <c r="A216" s="63">
        <v>41946</v>
      </c>
      <c r="B216" s="2">
        <v>2</v>
      </c>
      <c r="C216" s="2" t="s">
        <v>305</v>
      </c>
    </row>
    <row r="217" spans="1:3">
      <c r="A217" s="63">
        <v>41948</v>
      </c>
      <c r="B217" s="2">
        <v>2090</v>
      </c>
      <c r="C217" s="2" t="s">
        <v>305</v>
      </c>
    </row>
    <row r="218" spans="1:3">
      <c r="A218" s="63">
        <v>41951</v>
      </c>
      <c r="B218" s="2">
        <v>1</v>
      </c>
      <c r="C218" s="2" t="s">
        <v>302</v>
      </c>
    </row>
    <row r="219" spans="1:3">
      <c r="A219" s="63">
        <v>41964</v>
      </c>
      <c r="B219" s="2">
        <v>0</v>
      </c>
      <c r="C219" s="2" t="s">
        <v>316</v>
      </c>
    </row>
    <row r="220" spans="1:3">
      <c r="A220" s="63">
        <v>41989</v>
      </c>
      <c r="B220" s="2">
        <v>1</v>
      </c>
      <c r="C220" s="2" t="s">
        <v>307</v>
      </c>
    </row>
    <row r="221" spans="1:3">
      <c r="A221" s="63">
        <v>42030</v>
      </c>
      <c r="B221" s="2">
        <v>0</v>
      </c>
      <c r="C221" s="2" t="s">
        <v>303</v>
      </c>
    </row>
    <row r="222" spans="1:3">
      <c r="A222" s="63">
        <v>42135</v>
      </c>
      <c r="B222" s="2">
        <v>2091</v>
      </c>
      <c r="C222" s="2" t="s">
        <v>305</v>
      </c>
    </row>
    <row r="223" spans="1:3">
      <c r="A223" s="63">
        <v>42160</v>
      </c>
      <c r="B223" s="2">
        <v>0</v>
      </c>
      <c r="C223" s="2" t="s">
        <v>301</v>
      </c>
    </row>
    <row r="224" spans="1:3">
      <c r="A224" s="63">
        <v>42164</v>
      </c>
      <c r="B224" s="64">
        <v>16000</v>
      </c>
      <c r="C224" s="2" t="s">
        <v>305</v>
      </c>
    </row>
    <row r="225" spans="1:3">
      <c r="A225" s="63">
        <v>42164</v>
      </c>
      <c r="B225" s="2">
        <v>2</v>
      </c>
      <c r="C225" s="2" t="s">
        <v>305</v>
      </c>
    </row>
    <row r="226" spans="1:3">
      <c r="A226" s="63">
        <v>42209</v>
      </c>
      <c r="B226" s="2">
        <v>0</v>
      </c>
      <c r="C226" s="2" t="s">
        <v>303</v>
      </c>
    </row>
    <row r="227" spans="1:3">
      <c r="A227" s="63">
        <v>42254</v>
      </c>
      <c r="B227" s="2">
        <v>1</v>
      </c>
      <c r="C227" s="2" t="s">
        <v>302</v>
      </c>
    </row>
    <row r="228" spans="1:3">
      <c r="A228" s="63">
        <v>42262</v>
      </c>
      <c r="B228" s="2">
        <v>1</v>
      </c>
      <c r="C228" s="2" t="s">
        <v>302</v>
      </c>
    </row>
    <row r="229" spans="1:3">
      <c r="A229" s="63">
        <v>42292</v>
      </c>
      <c r="B229" s="2">
        <v>1</v>
      </c>
      <c r="C229" s="2" t="s">
        <v>302</v>
      </c>
    </row>
    <row r="230" spans="1:3">
      <c r="A230" s="63">
        <v>42510</v>
      </c>
      <c r="B230" s="2">
        <v>829</v>
      </c>
      <c r="C230" s="2" t="s">
        <v>302</v>
      </c>
    </row>
    <row r="231" spans="1:3">
      <c r="A231" s="63">
        <v>42563</v>
      </c>
      <c r="B231" s="2">
        <v>200</v>
      </c>
      <c r="C231" s="2" t="s">
        <v>316</v>
      </c>
    </row>
    <row r="232" spans="1:3">
      <c r="A232" s="63">
        <v>42578</v>
      </c>
      <c r="B232" s="2">
        <v>0</v>
      </c>
      <c r="C232" s="2" t="s">
        <v>303</v>
      </c>
    </row>
    <row r="233" spans="1:3">
      <c r="A233" s="63">
        <v>42650</v>
      </c>
      <c r="B233" s="2">
        <v>0</v>
      </c>
      <c r="C233" s="2" t="s">
        <v>306</v>
      </c>
    </row>
    <row r="234" spans="1:3">
      <c r="A234" s="63">
        <v>42712</v>
      </c>
      <c r="B234" s="2">
        <v>0</v>
      </c>
      <c r="C234" s="2" t="s">
        <v>303</v>
      </c>
    </row>
    <row r="235" spans="1:3">
      <c r="A235" s="63">
        <v>42723</v>
      </c>
      <c r="B235" s="2">
        <v>50</v>
      </c>
      <c r="C235" s="2" t="s">
        <v>302</v>
      </c>
    </row>
    <row r="236" spans="1:3">
      <c r="A236" s="63">
        <v>42733</v>
      </c>
      <c r="B236" s="2">
        <v>617</v>
      </c>
      <c r="C236" s="2" t="s">
        <v>302</v>
      </c>
    </row>
    <row r="237" spans="1:3">
      <c r="A237" s="63">
        <v>42830</v>
      </c>
      <c r="B237" s="2">
        <v>283</v>
      </c>
      <c r="C237" s="2" t="s">
        <v>302</v>
      </c>
    </row>
    <row r="238" spans="1:3">
      <c r="A238" s="63">
        <v>42846</v>
      </c>
      <c r="B238" s="2">
        <v>493</v>
      </c>
      <c r="C238" s="2" t="s">
        <v>301</v>
      </c>
    </row>
    <row r="239" spans="1:3">
      <c r="A239" s="63">
        <v>42846</v>
      </c>
      <c r="B239" s="2">
        <v>17398</v>
      </c>
      <c r="C239" s="2" t="s">
        <v>301</v>
      </c>
    </row>
    <row r="240" spans="1:3">
      <c r="A240" s="63">
        <v>42934</v>
      </c>
      <c r="B240" s="2">
        <v>0</v>
      </c>
      <c r="C240" s="2" t="s">
        <v>302</v>
      </c>
    </row>
    <row r="241" spans="1:3">
      <c r="A241" s="63">
        <v>42955</v>
      </c>
      <c r="B241" s="2">
        <v>4</v>
      </c>
      <c r="C241" s="2" t="s">
        <v>315</v>
      </c>
    </row>
    <row r="242" spans="1:3">
      <c r="A242" s="63">
        <v>42989</v>
      </c>
      <c r="B242" s="2">
        <v>163</v>
      </c>
      <c r="C242" s="2" t="s">
        <v>312</v>
      </c>
    </row>
    <row r="243" spans="1:3">
      <c r="A243" s="63">
        <v>42989</v>
      </c>
      <c r="B243" s="2">
        <v>11040</v>
      </c>
      <c r="C243" s="2" t="s">
        <v>302</v>
      </c>
    </row>
    <row r="244" spans="1:3">
      <c r="A244" s="63">
        <v>42992</v>
      </c>
      <c r="B244" s="2">
        <v>216</v>
      </c>
      <c r="C244" s="2" t="s">
        <v>305</v>
      </c>
    </row>
    <row r="245" spans="1:3">
      <c r="A245" s="63">
        <v>43021</v>
      </c>
      <c r="B245" s="2">
        <v>0</v>
      </c>
      <c r="C245" s="2" t="s">
        <v>301</v>
      </c>
    </row>
    <row r="246" spans="1:3">
      <c r="A246" s="63">
        <v>43024</v>
      </c>
      <c r="B246" s="2">
        <v>0</v>
      </c>
      <c r="C246" s="2" t="s">
        <v>301</v>
      </c>
    </row>
    <row r="247" spans="1:3">
      <c r="A247" s="63">
        <v>43038</v>
      </c>
      <c r="B247" s="2">
        <v>0</v>
      </c>
      <c r="C247" s="2" t="s">
        <v>310</v>
      </c>
    </row>
    <row r="248" spans="1:3">
      <c r="A248" s="63">
        <v>43055</v>
      </c>
      <c r="B248" s="2">
        <v>0</v>
      </c>
      <c r="C248" s="2" t="s">
        <v>303</v>
      </c>
    </row>
    <row r="249" spans="1:3">
      <c r="A249" s="63">
        <v>43074</v>
      </c>
      <c r="B249" s="2">
        <v>6</v>
      </c>
      <c r="C249" s="2" t="s">
        <v>302</v>
      </c>
    </row>
    <row r="250" spans="1:3">
      <c r="A250" s="63">
        <v>43089</v>
      </c>
      <c r="B250" s="2">
        <v>0</v>
      </c>
      <c r="C250" s="2" t="s">
        <v>305</v>
      </c>
    </row>
    <row r="251" spans="1:3">
      <c r="A251" s="63">
        <v>43090</v>
      </c>
      <c r="B251" s="2">
        <v>1558</v>
      </c>
      <c r="C251" s="2" t="s">
        <v>302</v>
      </c>
    </row>
    <row r="252" spans="1:3">
      <c r="A252" s="63">
        <v>43090</v>
      </c>
      <c r="B252" s="2">
        <v>0</v>
      </c>
      <c r="C252" s="2" t="s">
        <v>301</v>
      </c>
    </row>
    <row r="253" spans="1:3">
      <c r="A253" s="63">
        <v>43143</v>
      </c>
      <c r="B253" s="2">
        <v>1050</v>
      </c>
      <c r="C253" s="2" t="s">
        <v>302</v>
      </c>
    </row>
    <row r="254" spans="1:3">
      <c r="A254" s="63">
        <v>43144</v>
      </c>
      <c r="B254" s="2">
        <v>5400</v>
      </c>
      <c r="C254" s="2" t="s">
        <v>305</v>
      </c>
    </row>
    <row r="255" spans="1:3">
      <c r="A255" s="63">
        <v>43161</v>
      </c>
      <c r="B255" s="64">
        <v>21712</v>
      </c>
      <c r="C255" s="2" t="s">
        <v>305</v>
      </c>
    </row>
    <row r="256" spans="1:3">
      <c r="A256" s="63">
        <v>43164</v>
      </c>
      <c r="B256" s="2">
        <v>12</v>
      </c>
      <c r="C256" s="2" t="s">
        <v>315</v>
      </c>
    </row>
    <row r="257" spans="1:3">
      <c r="A257" s="63">
        <v>43196</v>
      </c>
      <c r="B257" s="2">
        <v>0</v>
      </c>
      <c r="C257" s="2" t="s">
        <v>301</v>
      </c>
    </row>
    <row r="258" spans="1:3">
      <c r="A258" s="63">
        <v>43206</v>
      </c>
      <c r="B258" s="2">
        <v>0</v>
      </c>
      <c r="C258" s="2" t="s">
        <v>305</v>
      </c>
    </row>
    <row r="259" spans="1:3">
      <c r="A259" s="63">
        <v>43252</v>
      </c>
      <c r="B259" s="2">
        <v>200</v>
      </c>
      <c r="C259" s="2" t="s">
        <v>314</v>
      </c>
    </row>
    <row r="260" spans="1:3">
      <c r="A260" s="63">
        <v>43346</v>
      </c>
      <c r="B260" s="2">
        <v>175</v>
      </c>
      <c r="C260" s="2" t="s">
        <v>305</v>
      </c>
    </row>
    <row r="261" spans="1:3">
      <c r="A261" s="63">
        <v>43346</v>
      </c>
      <c r="B261" s="2">
        <v>0</v>
      </c>
      <c r="C261" s="2" t="s">
        <v>305</v>
      </c>
    </row>
    <row r="262" spans="1:3">
      <c r="A262" s="63">
        <v>43346</v>
      </c>
      <c r="B262" s="2">
        <v>0</v>
      </c>
      <c r="C262" s="2" t="s">
        <v>305</v>
      </c>
    </row>
    <row r="263" spans="1:3">
      <c r="A263" s="63">
        <v>43441</v>
      </c>
      <c r="B263" s="2">
        <v>0</v>
      </c>
      <c r="C263" s="2" t="s">
        <v>305</v>
      </c>
    </row>
    <row r="264" spans="1:3">
      <c r="A264" s="63">
        <v>43446</v>
      </c>
      <c r="B264" s="2">
        <v>0</v>
      </c>
      <c r="C264" s="2" t="s">
        <v>302</v>
      </c>
    </row>
    <row r="265" spans="1:3">
      <c r="A265" s="63">
        <v>43452</v>
      </c>
      <c r="B265" s="64">
        <v>24752</v>
      </c>
      <c r="C265" s="2" t="s">
        <v>305</v>
      </c>
    </row>
    <row r="266" spans="1:3">
      <c r="A266" s="63">
        <v>43480</v>
      </c>
      <c r="B266" s="2">
        <v>0</v>
      </c>
      <c r="C266" s="2" t="s">
        <v>306</v>
      </c>
    </row>
    <row r="267" spans="1:3">
      <c r="A267" s="63">
        <v>43549</v>
      </c>
      <c r="B267" s="2">
        <v>0</v>
      </c>
      <c r="C267" s="2" t="s">
        <v>301</v>
      </c>
    </row>
    <row r="268" spans="1:3">
      <c r="A268" s="63">
        <v>43565</v>
      </c>
      <c r="B268" s="2">
        <v>0</v>
      </c>
      <c r="C268" s="2" t="s">
        <v>301</v>
      </c>
    </row>
    <row r="269" spans="1:3">
      <c r="A269" s="63">
        <v>43621</v>
      </c>
      <c r="B269" s="2">
        <v>4465</v>
      </c>
      <c r="C269" s="2" t="s">
        <v>308</v>
      </c>
    </row>
    <row r="270" spans="1:3">
      <c r="A270" s="63">
        <v>43630</v>
      </c>
      <c r="B270" s="2">
        <v>500</v>
      </c>
      <c r="C270" s="2" t="s">
        <v>302</v>
      </c>
    </row>
    <row r="271" spans="1:3">
      <c r="A271" s="63">
        <v>43630</v>
      </c>
      <c r="B271" s="2">
        <v>0</v>
      </c>
      <c r="C271" s="2" t="s">
        <v>305</v>
      </c>
    </row>
    <row r="272" spans="1:3">
      <c r="A272" s="63">
        <v>43644</v>
      </c>
      <c r="B272" s="64">
        <v>33072</v>
      </c>
      <c r="C272" s="2" t="s">
        <v>305</v>
      </c>
    </row>
    <row r="273" spans="1:3">
      <c r="A273" s="63">
        <v>43689</v>
      </c>
      <c r="B273" s="2">
        <v>3000</v>
      </c>
      <c r="C273" s="2" t="s">
        <v>313</v>
      </c>
    </row>
    <row r="274" spans="1:3">
      <c r="A274" s="63">
        <v>43712</v>
      </c>
      <c r="B274" s="2">
        <v>0</v>
      </c>
      <c r="C274" s="2" t="s">
        <v>301</v>
      </c>
    </row>
    <row r="275" spans="1:3">
      <c r="A275" s="63">
        <v>43712</v>
      </c>
      <c r="B275" s="2">
        <v>0</v>
      </c>
      <c r="C275" s="2" t="s">
        <v>301</v>
      </c>
    </row>
    <row r="276" spans="1:3">
      <c r="A276" s="63">
        <v>43712</v>
      </c>
      <c r="B276" s="2">
        <v>0</v>
      </c>
      <c r="C276" s="2" t="s">
        <v>301</v>
      </c>
    </row>
    <row r="277" spans="1:3">
      <c r="A277" s="63">
        <v>43712</v>
      </c>
      <c r="B277" s="2">
        <v>0</v>
      </c>
      <c r="C277" s="2" t="s">
        <v>301</v>
      </c>
    </row>
    <row r="278" spans="1:3">
      <c r="A278" s="63">
        <v>43745</v>
      </c>
      <c r="B278" s="2">
        <v>1300</v>
      </c>
      <c r="C278" s="2" t="s">
        <v>301</v>
      </c>
    </row>
    <row r="279" spans="1:3">
      <c r="A279" s="63">
        <v>43766</v>
      </c>
      <c r="B279" s="2">
        <v>0</v>
      </c>
      <c r="C279" s="2" t="s">
        <v>305</v>
      </c>
    </row>
    <row r="280" spans="1:3">
      <c r="A280" s="63">
        <v>43766</v>
      </c>
      <c r="B280" s="2">
        <v>0</v>
      </c>
      <c r="C280" s="2" t="s">
        <v>301</v>
      </c>
    </row>
    <row r="281" spans="1:3">
      <c r="A281" s="63">
        <v>43766</v>
      </c>
      <c r="B281" s="2" t="s">
        <v>320</v>
      </c>
      <c r="C281" s="2" t="s">
        <v>301</v>
      </c>
    </row>
    <row r="282" spans="1:3">
      <c r="A282" s="63">
        <v>43783</v>
      </c>
      <c r="B282" s="2">
        <v>23970</v>
      </c>
      <c r="C282" s="2" t="s">
        <v>309</v>
      </c>
    </row>
    <row r="283" spans="1:3">
      <c r="A283" s="63">
        <v>43791</v>
      </c>
      <c r="B283" s="2">
        <v>0</v>
      </c>
      <c r="C283" s="2" t="s">
        <v>301</v>
      </c>
    </row>
    <row r="284" spans="1:3">
      <c r="A284" s="63">
        <v>43795</v>
      </c>
      <c r="B284" s="2">
        <v>0</v>
      </c>
      <c r="C284" s="2" t="s">
        <v>301</v>
      </c>
    </row>
    <row r="285" spans="1:3">
      <c r="A285" s="63">
        <v>43795</v>
      </c>
      <c r="B285" s="2">
        <v>0</v>
      </c>
      <c r="C285" s="2" t="s">
        <v>301</v>
      </c>
    </row>
    <row r="286" spans="1:3">
      <c r="A286" s="63">
        <v>43843</v>
      </c>
      <c r="B286" s="2">
        <v>0</v>
      </c>
      <c r="C286" s="2" t="s">
        <v>306</v>
      </c>
    </row>
    <row r="287" spans="1:3">
      <c r="A287" s="63">
        <v>43865</v>
      </c>
      <c r="B287" s="2">
        <v>0</v>
      </c>
      <c r="C287" s="2" t="s">
        <v>301</v>
      </c>
    </row>
    <row r="288" spans="1:3">
      <c r="A288" s="63">
        <v>43879</v>
      </c>
      <c r="B288" s="2">
        <v>0</v>
      </c>
      <c r="C288" s="2" t="s">
        <v>301</v>
      </c>
    </row>
    <row r="289" spans="1:3">
      <c r="A289" s="63">
        <v>43881</v>
      </c>
      <c r="B289" s="64">
        <v>13952</v>
      </c>
      <c r="C289" s="2" t="s">
        <v>306</v>
      </c>
    </row>
    <row r="290" spans="1:3">
      <c r="A290" s="63">
        <v>43882</v>
      </c>
      <c r="B290" s="64">
        <v>73684</v>
      </c>
      <c r="C290" s="2" t="s">
        <v>322</v>
      </c>
    </row>
    <row r="291" spans="1:3">
      <c r="A291" s="63">
        <v>43885</v>
      </c>
      <c r="B291" s="2">
        <v>0</v>
      </c>
      <c r="C291" s="2" t="s">
        <v>301</v>
      </c>
    </row>
    <row r="292" spans="1:3">
      <c r="A292" s="63">
        <v>43895</v>
      </c>
      <c r="B292" s="2">
        <v>0</v>
      </c>
      <c r="C292" s="2" t="s">
        <v>306</v>
      </c>
    </row>
    <row r="293" spans="1:3">
      <c r="A293" s="63">
        <v>43913</v>
      </c>
      <c r="B293" s="2">
        <v>0</v>
      </c>
      <c r="C293" s="2" t="s">
        <v>308</v>
      </c>
    </row>
    <row r="294" spans="1:3">
      <c r="A294" s="63">
        <v>43913</v>
      </c>
      <c r="B294" s="2">
        <v>0</v>
      </c>
      <c r="C294" s="2" t="s">
        <v>308</v>
      </c>
    </row>
    <row r="295" spans="1:3">
      <c r="A295" s="63">
        <v>43915</v>
      </c>
      <c r="B295" s="2">
        <v>0</v>
      </c>
      <c r="C295" s="2" t="s">
        <v>301</v>
      </c>
    </row>
    <row r="296" spans="1:3">
      <c r="A296" s="63">
        <v>43915</v>
      </c>
      <c r="B296" s="2">
        <v>0</v>
      </c>
      <c r="C296" s="2" t="s">
        <v>301</v>
      </c>
    </row>
    <row r="297" spans="1:3">
      <c r="A297" s="63">
        <v>43915</v>
      </c>
      <c r="B297" s="2">
        <v>0</v>
      </c>
      <c r="C297" s="2" t="s">
        <v>307</v>
      </c>
    </row>
    <row r="298" spans="1:3">
      <c r="A298" s="63">
        <v>43952</v>
      </c>
      <c r="B298" s="2">
        <v>0</v>
      </c>
      <c r="C298" s="2" t="s">
        <v>315</v>
      </c>
    </row>
    <row r="299" spans="1:3">
      <c r="A299" s="63">
        <v>43962</v>
      </c>
      <c r="B299" s="2">
        <v>0</v>
      </c>
      <c r="C299" s="2" t="s">
        <v>301</v>
      </c>
    </row>
    <row r="300" spans="1:3">
      <c r="A300" s="63">
        <v>44041</v>
      </c>
      <c r="B300" s="2">
        <v>1601</v>
      </c>
      <c r="C300" s="2" t="s">
        <v>301</v>
      </c>
    </row>
    <row r="301" spans="1:3">
      <c r="A301" s="63">
        <v>44047</v>
      </c>
      <c r="B301" s="2">
        <v>0</v>
      </c>
      <c r="C301" s="2" t="s">
        <v>301</v>
      </c>
    </row>
    <row r="302" spans="1:3">
      <c r="A302" s="16"/>
      <c r="B302" s="2"/>
      <c r="C302" s="2"/>
    </row>
    <row r="303" spans="1:3">
      <c r="A303" s="16"/>
      <c r="B303" s="2"/>
      <c r="C303" s="2"/>
    </row>
    <row r="304" spans="1:3">
      <c r="A304" s="16"/>
      <c r="B304" s="2"/>
      <c r="C304" s="2"/>
    </row>
    <row r="305" spans="1:3">
      <c r="A305" s="16"/>
      <c r="B305" s="2"/>
      <c r="C305" s="2"/>
    </row>
    <row r="306" spans="1:3">
      <c r="A306" s="16"/>
      <c r="B306" s="2"/>
      <c r="C306" s="2"/>
    </row>
    <row r="307" spans="1:3">
      <c r="A307" s="16"/>
      <c r="B307" s="2"/>
      <c r="C307" s="2"/>
    </row>
    <row r="308" spans="1:3">
      <c r="A308" s="16"/>
      <c r="B308" s="2"/>
      <c r="C308" s="2"/>
    </row>
    <row r="309" spans="1:3">
      <c r="A309" s="16"/>
      <c r="B309" s="2"/>
      <c r="C309" s="2"/>
    </row>
    <row r="310" spans="1:3">
      <c r="A310" s="16"/>
      <c r="B310" s="2"/>
      <c r="C310" s="2"/>
    </row>
    <row r="311" spans="1:3">
      <c r="A311" s="16"/>
      <c r="B311" s="2"/>
      <c r="C311" s="2"/>
    </row>
    <row r="312" spans="1:3">
      <c r="A312" s="16"/>
      <c r="B312" s="2"/>
      <c r="C312" s="2"/>
    </row>
    <row r="313" spans="1:3">
      <c r="A313" s="16"/>
      <c r="B313" s="16"/>
      <c r="C313" s="16"/>
    </row>
    <row r="314" spans="1:3">
      <c r="A314" s="16"/>
      <c r="B314" s="2"/>
      <c r="C314" s="2"/>
    </row>
    <row r="315" spans="1:3">
      <c r="A315" s="16"/>
      <c r="B315" s="16"/>
      <c r="C315" s="16"/>
    </row>
    <row r="316" spans="1:3">
      <c r="A316" s="16"/>
      <c r="B316" s="2"/>
      <c r="C316" s="2"/>
    </row>
    <row r="317" spans="1:3">
      <c r="A317" s="16"/>
      <c r="B317" s="2"/>
      <c r="C317" s="2"/>
    </row>
    <row r="318" spans="1:3">
      <c r="A318" s="16"/>
      <c r="B318" s="2"/>
      <c r="C318" s="2"/>
    </row>
    <row r="319" spans="1:3">
      <c r="A319" s="16"/>
      <c r="B319" s="2"/>
      <c r="C319" s="2"/>
    </row>
    <row r="320" spans="1:3">
      <c r="A320" s="16"/>
      <c r="B320" s="2"/>
      <c r="C320" s="2"/>
    </row>
    <row r="321" spans="1:3">
      <c r="A321" s="16"/>
      <c r="B321" s="2"/>
      <c r="C321" s="2"/>
    </row>
    <row r="322" spans="1:3">
      <c r="A322" s="16"/>
      <c r="B322" s="2"/>
      <c r="C322" s="2"/>
    </row>
    <row r="323" spans="1:3">
      <c r="A323" s="16"/>
      <c r="B323" s="2"/>
      <c r="C323" s="2"/>
    </row>
    <row r="324" spans="1:3">
      <c r="A324" s="16"/>
      <c r="B324" s="2"/>
      <c r="C324" s="2"/>
    </row>
    <row r="325" spans="1:3">
      <c r="A325" s="16"/>
      <c r="B325" s="2"/>
      <c r="C325" s="2"/>
    </row>
    <row r="326" spans="1:3">
      <c r="A326" s="16"/>
      <c r="B326" s="2"/>
      <c r="C326" s="2"/>
    </row>
    <row r="327" spans="1:3">
      <c r="A327" s="16"/>
      <c r="B327" s="2"/>
      <c r="C327" s="2"/>
    </row>
    <row r="328" spans="1:3">
      <c r="A328" s="16"/>
      <c r="B328" s="2"/>
      <c r="C328" s="2"/>
    </row>
    <row r="329" spans="1:3">
      <c r="A329" s="16"/>
      <c r="B329" s="2"/>
      <c r="C329" s="2"/>
    </row>
    <row r="330" spans="1:3">
      <c r="A330" s="16"/>
      <c r="B330" s="2"/>
      <c r="C330" s="2"/>
    </row>
    <row r="331" spans="1:3">
      <c r="A331" s="16"/>
      <c r="B331" s="2"/>
      <c r="C331" s="2"/>
    </row>
    <row r="332" spans="1:3">
      <c r="A332" s="16"/>
      <c r="B332" s="2"/>
      <c r="C332" s="2"/>
    </row>
    <row r="333" spans="1:3">
      <c r="A333" s="16"/>
      <c r="B333" s="2"/>
      <c r="C333" s="2"/>
    </row>
    <row r="334" spans="1:3">
      <c r="A334" s="16"/>
      <c r="B334" s="2"/>
      <c r="C334" s="2"/>
    </row>
    <row r="335" spans="1:3">
      <c r="A335" s="16"/>
      <c r="B335" s="2"/>
      <c r="C335" s="2"/>
    </row>
    <row r="336" spans="1:3">
      <c r="A336" s="16"/>
      <c r="B336" s="2"/>
      <c r="C336" s="2"/>
    </row>
    <row r="337" spans="1:3">
      <c r="A337" s="16"/>
      <c r="B337" s="2"/>
      <c r="C337" s="2"/>
    </row>
    <row r="338" spans="1:3">
      <c r="A338" s="16"/>
      <c r="B338" s="2"/>
      <c r="C338" s="2"/>
    </row>
    <row r="339" spans="1:3">
      <c r="A339" s="16"/>
      <c r="B339" s="2"/>
      <c r="C339" s="2"/>
    </row>
    <row r="340" spans="1:3">
      <c r="A340" s="16"/>
      <c r="B340" s="2"/>
      <c r="C340" s="2"/>
    </row>
    <row r="341" spans="1:3">
      <c r="A341" s="16"/>
      <c r="B341" s="2"/>
      <c r="C341" s="2"/>
    </row>
    <row r="342" spans="1:3">
      <c r="A342" s="16"/>
      <c r="B342" s="2"/>
      <c r="C342" s="2"/>
    </row>
    <row r="343" spans="1:3">
      <c r="A343" s="16"/>
      <c r="B343" s="2"/>
      <c r="C343" s="2"/>
    </row>
    <row r="344" spans="1:3">
      <c r="A344" s="16"/>
      <c r="B344" s="2"/>
      <c r="C344" s="2"/>
    </row>
    <row r="345" spans="1:3">
      <c r="A345" s="16"/>
      <c r="B345" s="2"/>
      <c r="C345" s="2"/>
    </row>
    <row r="346" spans="1:3">
      <c r="A346" s="16"/>
      <c r="B346" s="2"/>
      <c r="C346" s="2"/>
    </row>
    <row r="347" spans="1:3">
      <c r="A347" s="16"/>
      <c r="B347" s="2"/>
      <c r="C347" s="2"/>
    </row>
    <row r="348" spans="1:3">
      <c r="A348" s="16"/>
      <c r="B348" s="2"/>
      <c r="C348" s="2"/>
    </row>
    <row r="349" spans="1:3">
      <c r="A349" s="16"/>
      <c r="B349" s="2"/>
      <c r="C349" s="2"/>
    </row>
    <row r="350" spans="1:3">
      <c r="A350" s="16"/>
      <c r="B350" s="2"/>
      <c r="C350" s="2"/>
    </row>
    <row r="351" spans="1:3">
      <c r="A351" s="16"/>
      <c r="B351" s="2"/>
      <c r="C351" s="2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6D27C-D460-6540-B6D2-462E6F50666B}">
  <dimension ref="A5:T175"/>
  <sheetViews>
    <sheetView workbookViewId="0">
      <selection activeCell="Y13" sqref="Y13"/>
    </sheetView>
  </sheetViews>
  <sheetFormatPr baseColWidth="10" defaultRowHeight="16"/>
  <sheetData>
    <row r="5" spans="1:20">
      <c r="A5" s="23" t="s">
        <v>45</v>
      </c>
      <c r="B5" s="23" t="s">
        <v>46</v>
      </c>
      <c r="C5" s="23" t="s">
        <v>47</v>
      </c>
      <c r="D5" s="23" t="s">
        <v>48</v>
      </c>
      <c r="E5" s="23" t="s">
        <v>49</v>
      </c>
      <c r="F5" s="23" t="s">
        <v>50</v>
      </c>
      <c r="G5" s="23" t="s">
        <v>51</v>
      </c>
      <c r="H5" s="23" t="s">
        <v>52</v>
      </c>
      <c r="I5" s="23" t="s">
        <v>53</v>
      </c>
      <c r="J5" s="23" t="s">
        <v>54</v>
      </c>
      <c r="K5" s="23" t="s">
        <v>55</v>
      </c>
      <c r="L5" s="23" t="s">
        <v>56</v>
      </c>
      <c r="M5" s="23" t="s">
        <v>57</v>
      </c>
      <c r="N5" s="23" t="s">
        <v>58</v>
      </c>
      <c r="O5" s="23" t="s">
        <v>59</v>
      </c>
      <c r="P5" s="23" t="s">
        <v>60</v>
      </c>
      <c r="Q5" s="23" t="s">
        <v>61</v>
      </c>
    </row>
    <row r="6" spans="1:20">
      <c r="A6" s="1" t="s">
        <v>62</v>
      </c>
      <c r="B6" s="2">
        <v>46.1</v>
      </c>
      <c r="C6" s="2">
        <v>46.4</v>
      </c>
      <c r="D6" s="2">
        <v>43.7</v>
      </c>
      <c r="E6" s="2">
        <v>39.799999999999997</v>
      </c>
      <c r="F6" s="2">
        <v>36.1</v>
      </c>
      <c r="G6" s="2">
        <v>33.200000000000003</v>
      </c>
      <c r="H6" s="2">
        <v>30.2</v>
      </c>
      <c r="I6" s="2">
        <v>27.1</v>
      </c>
      <c r="J6" s="2">
        <v>24.6</v>
      </c>
      <c r="K6" s="2">
        <v>23</v>
      </c>
      <c r="L6" s="2">
        <v>22.3</v>
      </c>
      <c r="M6" s="2">
        <v>22.2</v>
      </c>
      <c r="N6" s="2">
        <v>22.7</v>
      </c>
      <c r="O6" s="2">
        <v>23.4</v>
      </c>
      <c r="P6" s="2">
        <v>23.8</v>
      </c>
      <c r="Q6" s="2">
        <v>23</v>
      </c>
      <c r="T6" s="9"/>
    </row>
    <row r="7" spans="1:20">
      <c r="A7" s="1" t="s">
        <v>63</v>
      </c>
      <c r="B7" s="2">
        <v>7.2</v>
      </c>
      <c r="C7" s="2">
        <v>7.8</v>
      </c>
      <c r="D7" s="2">
        <v>8.6999999999999993</v>
      </c>
      <c r="E7" s="2">
        <v>9.6999999999999993</v>
      </c>
      <c r="F7" s="2">
        <v>10.7</v>
      </c>
      <c r="G7" s="2">
        <v>11.1</v>
      </c>
      <c r="H7" s="2">
        <v>11</v>
      </c>
      <c r="I7" s="2">
        <v>10.5</v>
      </c>
      <c r="J7" s="2">
        <v>9.6999999999999993</v>
      </c>
      <c r="K7" s="2">
        <v>8.6999999999999993</v>
      </c>
      <c r="L7" s="2">
        <v>7.6</v>
      </c>
      <c r="M7" s="2">
        <v>6.7</v>
      </c>
      <c r="N7" s="2">
        <v>6</v>
      </c>
      <c r="O7" s="2">
        <v>5.5</v>
      </c>
      <c r="P7" s="2">
        <v>5.0999999999999996</v>
      </c>
      <c r="Q7" s="2">
        <v>4.9000000000000004</v>
      </c>
    </row>
    <row r="8" spans="1:20">
      <c r="A8" s="1" t="s">
        <v>64</v>
      </c>
      <c r="B8" s="2">
        <v>10.7</v>
      </c>
      <c r="C8" s="2">
        <v>10.199999999999999</v>
      </c>
      <c r="D8" s="2">
        <v>9.6999999999999993</v>
      </c>
      <c r="E8" s="2">
        <v>9.3000000000000007</v>
      </c>
      <c r="F8" s="2">
        <v>9</v>
      </c>
      <c r="G8" s="2">
        <v>8.8000000000000007</v>
      </c>
      <c r="H8" s="2">
        <v>8.4</v>
      </c>
      <c r="I8" s="2">
        <v>8</v>
      </c>
      <c r="J8" s="2">
        <v>7.5</v>
      </c>
      <c r="K8" s="2">
        <v>7</v>
      </c>
      <c r="L8" s="2">
        <v>6.3</v>
      </c>
      <c r="M8" s="2">
        <v>5.6</v>
      </c>
      <c r="N8" s="2">
        <v>5</v>
      </c>
      <c r="O8" s="2">
        <v>4.7</v>
      </c>
      <c r="P8" s="2">
        <v>4.5999999999999996</v>
      </c>
      <c r="Q8" s="2">
        <v>4.5999999999999996</v>
      </c>
    </row>
    <row r="9" spans="1:20">
      <c r="A9" s="1" t="s">
        <v>65</v>
      </c>
      <c r="B9" s="2">
        <v>50</v>
      </c>
      <c r="C9" s="2">
        <v>46.7</v>
      </c>
      <c r="D9" s="2">
        <v>42.7</v>
      </c>
      <c r="E9" s="2">
        <v>38.6</v>
      </c>
      <c r="F9" s="2">
        <v>35</v>
      </c>
      <c r="G9" s="2">
        <v>32.1</v>
      </c>
      <c r="H9" s="2">
        <v>29.3</v>
      </c>
      <c r="I9" s="2">
        <v>26.5</v>
      </c>
      <c r="J9" s="2">
        <v>23.7</v>
      </c>
      <c r="K9" s="2">
        <v>21.3</v>
      </c>
      <c r="L9" s="2">
        <v>19.399999999999999</v>
      </c>
      <c r="M9" s="2">
        <v>17.899999999999999</v>
      </c>
      <c r="N9" s="2">
        <v>16.7</v>
      </c>
      <c r="O9" s="2">
        <v>15.3</v>
      </c>
      <c r="P9" s="2">
        <v>14.4</v>
      </c>
      <c r="Q9" s="2">
        <v>14</v>
      </c>
    </row>
    <row r="10" spans="1:20">
      <c r="A10" s="1" t="s">
        <v>66</v>
      </c>
      <c r="B10" s="2">
        <v>40</v>
      </c>
      <c r="C10" s="2">
        <v>42.1</v>
      </c>
      <c r="D10" s="2">
        <v>43.5</v>
      </c>
      <c r="E10" s="2">
        <v>41.9</v>
      </c>
      <c r="F10" s="2">
        <v>37.6</v>
      </c>
      <c r="G10" s="2">
        <v>31.5</v>
      </c>
      <c r="H10" s="2">
        <v>27.4</v>
      </c>
      <c r="I10" s="2">
        <v>25.4</v>
      </c>
      <c r="J10" s="2">
        <v>26.1</v>
      </c>
      <c r="K10" s="2">
        <v>27</v>
      </c>
      <c r="L10" s="2">
        <v>28.1</v>
      </c>
      <c r="M10" s="2">
        <v>27.8</v>
      </c>
      <c r="N10" s="2">
        <v>27.8</v>
      </c>
      <c r="O10" s="2">
        <v>27.1</v>
      </c>
      <c r="P10" s="2">
        <v>27.2</v>
      </c>
      <c r="Q10" s="2">
        <v>26.7</v>
      </c>
    </row>
    <row r="11" spans="1:20">
      <c r="A11" s="1" t="s">
        <v>67</v>
      </c>
      <c r="B11" s="2">
        <v>3.5</v>
      </c>
      <c r="C11" s="2">
        <v>4.0999999999999996</v>
      </c>
      <c r="D11" s="2">
        <v>4.9000000000000004</v>
      </c>
      <c r="E11" s="2">
        <v>5.3</v>
      </c>
      <c r="F11" s="2">
        <v>5.2</v>
      </c>
      <c r="G11" s="2">
        <v>4.7</v>
      </c>
      <c r="H11" s="2">
        <v>4.4000000000000004</v>
      </c>
      <c r="I11" s="2">
        <v>4.2</v>
      </c>
      <c r="J11" s="2">
        <v>4.0999999999999996</v>
      </c>
      <c r="K11" s="2">
        <v>4.0999999999999996</v>
      </c>
      <c r="L11" s="2">
        <v>4</v>
      </c>
      <c r="M11" s="2">
        <v>3.9</v>
      </c>
      <c r="N11" s="2">
        <v>3.7</v>
      </c>
      <c r="O11" s="2">
        <v>3.6</v>
      </c>
      <c r="P11" s="2">
        <v>3.4</v>
      </c>
      <c r="Q11" s="2">
        <v>3.6</v>
      </c>
    </row>
    <row r="12" spans="1:20">
      <c r="A12" s="1" t="s">
        <v>68</v>
      </c>
      <c r="B12" s="2">
        <v>23.8</v>
      </c>
      <c r="C12" s="2">
        <v>23.6</v>
      </c>
      <c r="D12" s="2">
        <v>20.8</v>
      </c>
      <c r="E12" s="2">
        <v>15.7</v>
      </c>
      <c r="F12" s="2">
        <v>11.1</v>
      </c>
      <c r="G12" s="2">
        <v>8</v>
      </c>
      <c r="H12" s="2">
        <v>6.3</v>
      </c>
      <c r="I12" s="2">
        <v>5.5</v>
      </c>
      <c r="J12" s="2">
        <v>5.2</v>
      </c>
      <c r="K12" s="2">
        <v>5.5</v>
      </c>
      <c r="L12" s="2">
        <v>5.8</v>
      </c>
      <c r="M12" s="2">
        <v>5.7</v>
      </c>
      <c r="N12" s="2">
        <v>5.2</v>
      </c>
      <c r="O12" s="2">
        <v>4.5999999999999996</v>
      </c>
      <c r="P12" s="2">
        <v>4.2</v>
      </c>
      <c r="Q12" s="2">
        <v>4.4000000000000004</v>
      </c>
    </row>
    <row r="13" spans="1:20">
      <c r="A13" s="1" t="s">
        <v>69</v>
      </c>
      <c r="B13" s="2">
        <v>2.5</v>
      </c>
      <c r="C13" s="2">
        <v>2.5</v>
      </c>
      <c r="D13" s="2">
        <v>2.5</v>
      </c>
      <c r="E13" s="2">
        <v>2.5</v>
      </c>
      <c r="F13" s="2">
        <v>2.5</v>
      </c>
      <c r="G13" s="2">
        <v>2.5</v>
      </c>
      <c r="H13" s="2">
        <v>2.5</v>
      </c>
      <c r="I13" s="2">
        <v>2.5</v>
      </c>
      <c r="J13" s="2">
        <v>2.5</v>
      </c>
      <c r="K13" s="2">
        <v>2.5</v>
      </c>
      <c r="L13" s="2">
        <v>2.5</v>
      </c>
      <c r="M13" s="2">
        <v>2.5</v>
      </c>
      <c r="N13" s="2">
        <v>2.5</v>
      </c>
      <c r="O13" s="2">
        <v>2.5</v>
      </c>
      <c r="P13" s="2">
        <v>2.5</v>
      </c>
      <c r="Q13" s="2">
        <v>2.5</v>
      </c>
    </row>
    <row r="14" spans="1:20">
      <c r="A14" s="1" t="s">
        <v>70</v>
      </c>
      <c r="B14" s="2">
        <v>2.5</v>
      </c>
      <c r="C14" s="2">
        <v>2.5</v>
      </c>
      <c r="D14" s="2">
        <v>2.5</v>
      </c>
      <c r="E14" s="2">
        <v>2.5</v>
      </c>
      <c r="F14" s="2">
        <v>2.5</v>
      </c>
      <c r="G14" s="2">
        <v>2.5</v>
      </c>
      <c r="H14" s="2">
        <v>2.5</v>
      </c>
      <c r="I14" s="2">
        <v>2.5</v>
      </c>
      <c r="J14" s="2">
        <v>2.5</v>
      </c>
      <c r="K14" s="2">
        <v>2.5</v>
      </c>
      <c r="L14" s="2">
        <v>2.5</v>
      </c>
      <c r="M14" s="2">
        <v>2.5</v>
      </c>
      <c r="N14" s="2">
        <v>2.5</v>
      </c>
      <c r="O14" s="2">
        <v>2.5</v>
      </c>
      <c r="P14" s="2">
        <v>2.5</v>
      </c>
      <c r="Q14" s="2">
        <v>2.5</v>
      </c>
    </row>
    <row r="15" spans="1:20">
      <c r="A15" s="1" t="s">
        <v>71</v>
      </c>
      <c r="B15" s="2">
        <v>23.2</v>
      </c>
      <c r="C15" s="2">
        <v>18.8</v>
      </c>
      <c r="D15" s="2">
        <v>15</v>
      </c>
      <c r="E15" s="2">
        <v>11.6</v>
      </c>
      <c r="F15" s="2">
        <v>8.4</v>
      </c>
      <c r="G15" s="2">
        <v>5.7</v>
      </c>
      <c r="H15" s="2">
        <v>3.8</v>
      </c>
      <c r="I15" s="2">
        <v>2.9</v>
      </c>
      <c r="J15" s="2">
        <v>2.6</v>
      </c>
      <c r="K15" s="2">
        <v>2.6</v>
      </c>
      <c r="L15" s="2">
        <v>2.5</v>
      </c>
      <c r="M15" s="2">
        <v>2.5</v>
      </c>
      <c r="N15" s="2">
        <v>2.5</v>
      </c>
      <c r="O15" s="2">
        <v>2.5</v>
      </c>
      <c r="P15" s="2">
        <v>2.5</v>
      </c>
      <c r="Q15" s="2">
        <v>2.5</v>
      </c>
    </row>
    <row r="16" spans="1:20">
      <c r="A16" s="1" t="s">
        <v>72</v>
      </c>
      <c r="B16" s="2">
        <v>6.9</v>
      </c>
      <c r="C16" s="2">
        <v>6.8</v>
      </c>
      <c r="D16" s="2">
        <v>7.5</v>
      </c>
      <c r="E16" s="2">
        <v>8.3000000000000007</v>
      </c>
      <c r="F16" s="2">
        <v>9.1999999999999993</v>
      </c>
      <c r="G16" s="2">
        <v>10</v>
      </c>
      <c r="H16" s="2">
        <v>10.8</v>
      </c>
      <c r="I16" s="2">
        <v>11.4</v>
      </c>
      <c r="J16" s="2">
        <v>11.9</v>
      </c>
      <c r="K16" s="2">
        <v>12.2</v>
      </c>
      <c r="L16" s="2">
        <v>12.3</v>
      </c>
      <c r="M16" s="2">
        <v>11.9</v>
      </c>
      <c r="N16" s="2">
        <v>11.2</v>
      </c>
      <c r="O16" s="2">
        <v>10.7</v>
      </c>
      <c r="P16" s="2">
        <v>10.3</v>
      </c>
      <c r="Q16" s="2">
        <v>10</v>
      </c>
    </row>
    <row r="17" spans="1:17">
      <c r="A17" s="1" t="s">
        <v>73</v>
      </c>
      <c r="B17" s="2">
        <v>20.8</v>
      </c>
      <c r="C17" s="2">
        <v>18.7</v>
      </c>
      <c r="D17" s="2">
        <v>18.2</v>
      </c>
      <c r="E17" s="2">
        <v>17.5</v>
      </c>
      <c r="F17" s="2">
        <v>17.100000000000001</v>
      </c>
      <c r="G17" s="2">
        <v>16.600000000000001</v>
      </c>
      <c r="H17" s="2">
        <v>16.3</v>
      </c>
      <c r="I17" s="2">
        <v>16.3</v>
      </c>
      <c r="J17" s="2">
        <v>16.399999999999999</v>
      </c>
      <c r="K17" s="2">
        <v>16.600000000000001</v>
      </c>
      <c r="L17" s="2">
        <v>16.899999999999999</v>
      </c>
      <c r="M17" s="2">
        <v>16.899999999999999</v>
      </c>
      <c r="N17" s="2">
        <v>16.8</v>
      </c>
      <c r="O17" s="2">
        <v>16.399999999999999</v>
      </c>
      <c r="P17" s="2">
        <v>16</v>
      </c>
      <c r="Q17" s="2">
        <v>15.1</v>
      </c>
    </row>
    <row r="18" spans="1:17">
      <c r="A18" s="1" t="s">
        <v>74</v>
      </c>
      <c r="B18" s="2">
        <v>5.4</v>
      </c>
      <c r="C18" s="2">
        <v>5.8</v>
      </c>
      <c r="D18" s="2">
        <v>6.3</v>
      </c>
      <c r="E18" s="2">
        <v>6.3</v>
      </c>
      <c r="F18" s="2">
        <v>6.3</v>
      </c>
      <c r="G18" s="2">
        <v>5.9</v>
      </c>
      <c r="H18" s="2">
        <v>5.6</v>
      </c>
      <c r="I18" s="2">
        <v>5.3</v>
      </c>
      <c r="J18" s="2">
        <v>5.0999999999999996</v>
      </c>
      <c r="K18" s="2">
        <v>5</v>
      </c>
      <c r="L18" s="2">
        <v>5</v>
      </c>
      <c r="M18" s="2">
        <v>4.9000000000000004</v>
      </c>
      <c r="N18" s="2">
        <v>4.8</v>
      </c>
      <c r="O18" s="2">
        <v>4.5999999999999996</v>
      </c>
      <c r="P18" s="2">
        <v>4.5</v>
      </c>
      <c r="Q18" s="2">
        <v>4.4000000000000004</v>
      </c>
    </row>
    <row r="19" spans="1:17">
      <c r="A19" s="1" t="s">
        <v>75</v>
      </c>
      <c r="B19" s="2">
        <v>2.5</v>
      </c>
      <c r="C19" s="2">
        <v>2.5</v>
      </c>
      <c r="D19" s="2">
        <v>3.2</v>
      </c>
      <c r="E19" s="2">
        <v>3.7</v>
      </c>
      <c r="F19" s="2">
        <v>3.6</v>
      </c>
      <c r="G19" s="2">
        <v>3</v>
      </c>
      <c r="H19" s="2">
        <v>2.5</v>
      </c>
      <c r="I19" s="2">
        <v>2.5</v>
      </c>
      <c r="J19" s="2">
        <v>2.5</v>
      </c>
      <c r="K19" s="2">
        <v>2.5</v>
      </c>
      <c r="L19" s="2">
        <v>2.5</v>
      </c>
      <c r="M19" s="2">
        <v>2.5</v>
      </c>
      <c r="N19" s="2">
        <v>2.5</v>
      </c>
      <c r="O19" s="2">
        <v>2.5</v>
      </c>
      <c r="P19" s="2">
        <v>2.5</v>
      </c>
      <c r="Q19" s="2">
        <v>2.5</v>
      </c>
    </row>
    <row r="20" spans="1:17">
      <c r="A20" s="1" t="s">
        <v>76</v>
      </c>
      <c r="B20" s="2">
        <v>2.5</v>
      </c>
      <c r="C20" s="2">
        <v>2.5</v>
      </c>
      <c r="D20" s="2">
        <v>2.5</v>
      </c>
      <c r="E20" s="2">
        <v>2.5</v>
      </c>
      <c r="F20" s="2">
        <v>2.5</v>
      </c>
      <c r="G20" s="2">
        <v>2.5</v>
      </c>
      <c r="H20" s="2">
        <v>2.5</v>
      </c>
      <c r="I20" s="2">
        <v>2.5</v>
      </c>
      <c r="J20" s="2">
        <v>2.5</v>
      </c>
      <c r="K20" s="2">
        <v>2.5</v>
      </c>
      <c r="L20" s="2">
        <v>2.5</v>
      </c>
      <c r="M20" s="2">
        <v>2.5</v>
      </c>
      <c r="N20" s="2">
        <v>2.5</v>
      </c>
      <c r="O20" s="2">
        <v>2.5</v>
      </c>
      <c r="P20" s="2">
        <v>2.5</v>
      </c>
      <c r="Q20" s="2">
        <v>2.5</v>
      </c>
    </row>
    <row r="21" spans="1:17">
      <c r="A21" s="1" t="s">
        <v>77</v>
      </c>
      <c r="B21" s="2">
        <v>5.8</v>
      </c>
      <c r="C21" s="2">
        <v>5</v>
      </c>
      <c r="D21" s="2">
        <v>4.7</v>
      </c>
      <c r="E21" s="2">
        <v>4.5</v>
      </c>
      <c r="F21" s="2">
        <v>4.5999999999999996</v>
      </c>
      <c r="G21" s="2">
        <v>4.5999999999999996</v>
      </c>
      <c r="H21" s="2">
        <v>4.9000000000000004</v>
      </c>
      <c r="I21" s="2">
        <v>5.3</v>
      </c>
      <c r="J21" s="2">
        <v>5.5</v>
      </c>
      <c r="K21" s="2">
        <v>5.6</v>
      </c>
      <c r="L21" s="2">
        <v>5.6</v>
      </c>
      <c r="M21" s="2">
        <v>5.8</v>
      </c>
      <c r="N21" s="2">
        <v>6.2</v>
      </c>
      <c r="O21" s="2">
        <v>6.3</v>
      </c>
      <c r="P21" s="2">
        <v>6.3</v>
      </c>
      <c r="Q21" s="2">
        <v>6.2</v>
      </c>
    </row>
    <row r="22" spans="1:17">
      <c r="A22" s="1" t="s">
        <v>78</v>
      </c>
      <c r="B22" s="2">
        <v>22.6</v>
      </c>
      <c r="C22" s="2">
        <v>20.5</v>
      </c>
      <c r="D22" s="2">
        <v>18.600000000000001</v>
      </c>
      <c r="E22" s="2">
        <v>17.3</v>
      </c>
      <c r="F22" s="2">
        <v>16.3</v>
      </c>
      <c r="G22" s="2">
        <v>15.4</v>
      </c>
      <c r="H22" s="2">
        <v>14.4</v>
      </c>
      <c r="I22" s="2">
        <v>13.4</v>
      </c>
      <c r="J22" s="2">
        <v>12.8</v>
      </c>
      <c r="K22" s="2">
        <v>12.4</v>
      </c>
      <c r="L22" s="2">
        <v>12.1</v>
      </c>
      <c r="M22" s="2">
        <v>11.7</v>
      </c>
      <c r="N22" s="2">
        <v>11.3</v>
      </c>
      <c r="O22" s="2">
        <v>10.8</v>
      </c>
      <c r="P22" s="2">
        <v>10</v>
      </c>
      <c r="Q22" s="2">
        <v>10.3</v>
      </c>
    </row>
    <row r="23" spans="1:17">
      <c r="A23" s="1" t="s">
        <v>79</v>
      </c>
      <c r="B23" s="2">
        <v>12.3</v>
      </c>
      <c r="C23" s="2">
        <v>13.7</v>
      </c>
      <c r="D23" s="2">
        <v>15.3</v>
      </c>
      <c r="E23" s="2">
        <v>17</v>
      </c>
      <c r="F23" s="2">
        <v>17.5</v>
      </c>
      <c r="G23" s="2">
        <v>16.600000000000001</v>
      </c>
      <c r="H23" s="2">
        <v>14.8</v>
      </c>
      <c r="I23" s="2">
        <v>13</v>
      </c>
      <c r="J23" s="2">
        <v>11.7</v>
      </c>
      <c r="K23" s="2">
        <v>11.3</v>
      </c>
      <c r="L23" s="2">
        <v>11.7</v>
      </c>
      <c r="M23" s="2">
        <v>12.2</v>
      </c>
      <c r="N23" s="2">
        <v>12.5</v>
      </c>
      <c r="O23" s="2">
        <v>12.6</v>
      </c>
      <c r="P23" s="2">
        <v>12.5</v>
      </c>
      <c r="Q23" s="2">
        <v>12.8</v>
      </c>
    </row>
    <row r="24" spans="1:17">
      <c r="A24" s="1" t="s">
        <v>80</v>
      </c>
      <c r="B24" s="2">
        <v>33.4</v>
      </c>
      <c r="C24" s="2">
        <v>31.6</v>
      </c>
      <c r="D24" s="2">
        <v>31.2</v>
      </c>
      <c r="E24" s="2">
        <v>31.4</v>
      </c>
      <c r="F24" s="2">
        <v>31.4</v>
      </c>
      <c r="G24" s="2">
        <v>30.3</v>
      </c>
      <c r="H24" s="2">
        <v>28.7</v>
      </c>
      <c r="I24" s="2">
        <v>28</v>
      </c>
      <c r="J24" s="2">
        <v>28.1</v>
      </c>
      <c r="K24" s="2">
        <v>28</v>
      </c>
      <c r="L24" s="2">
        <v>26.5</v>
      </c>
      <c r="M24" s="2">
        <v>24.6</v>
      </c>
      <c r="N24" s="2">
        <v>23.1</v>
      </c>
      <c r="O24" s="2">
        <v>21.9</v>
      </c>
      <c r="P24" s="2">
        <v>20.8</v>
      </c>
      <c r="Q24" s="2">
        <v>20.2</v>
      </c>
    </row>
    <row r="25" spans="1:17">
      <c r="A25" s="1" t="s">
        <v>81</v>
      </c>
      <c r="B25" s="2">
        <v>4.7</v>
      </c>
      <c r="C25" s="2">
        <v>5</v>
      </c>
      <c r="D25" s="2">
        <v>4.8</v>
      </c>
      <c r="E25" s="2">
        <v>4.4000000000000004</v>
      </c>
      <c r="F25" s="2">
        <v>3.7</v>
      </c>
      <c r="G25" s="2">
        <v>3.4</v>
      </c>
      <c r="H25" s="2">
        <v>3.1</v>
      </c>
      <c r="I25" s="2">
        <v>3</v>
      </c>
      <c r="J25" s="2">
        <v>2.8</v>
      </c>
      <c r="K25" s="2">
        <v>2.6</v>
      </c>
      <c r="L25" s="2">
        <v>2.5</v>
      </c>
      <c r="M25" s="2">
        <v>2.5</v>
      </c>
      <c r="N25" s="2">
        <v>2.5</v>
      </c>
      <c r="O25" s="2">
        <v>2.5</v>
      </c>
      <c r="P25" s="2">
        <v>2.5</v>
      </c>
      <c r="Q25" s="2">
        <v>2.5</v>
      </c>
    </row>
    <row r="26" spans="1:17">
      <c r="A26" s="1" t="s">
        <v>82</v>
      </c>
      <c r="B26" s="2">
        <v>35.6</v>
      </c>
      <c r="C26" s="2">
        <v>35</v>
      </c>
      <c r="D26" s="2">
        <v>34.700000000000003</v>
      </c>
      <c r="E26" s="2">
        <v>33.5</v>
      </c>
      <c r="F26" s="2">
        <v>32.5</v>
      </c>
      <c r="G26" s="2">
        <v>32</v>
      </c>
      <c r="H26" s="2">
        <v>32.299999999999997</v>
      </c>
      <c r="I26" s="2">
        <v>32.5</v>
      </c>
      <c r="J26" s="2">
        <v>31.9</v>
      </c>
      <c r="K26" s="2">
        <v>30.5</v>
      </c>
      <c r="L26" s="2">
        <v>28.6</v>
      </c>
      <c r="M26" s="2">
        <v>26.6</v>
      </c>
      <c r="N26" s="2">
        <v>25.1</v>
      </c>
      <c r="O26" s="2">
        <v>24.6</v>
      </c>
      <c r="P26" s="2">
        <v>24.6</v>
      </c>
      <c r="Q26" s="2">
        <v>26</v>
      </c>
    </row>
    <row r="27" spans="1:17">
      <c r="A27" s="1" t="s">
        <v>83</v>
      </c>
      <c r="B27" s="2">
        <v>12</v>
      </c>
      <c r="C27" s="2">
        <v>10.6</v>
      </c>
      <c r="D27" s="2">
        <v>8.6999999999999993</v>
      </c>
      <c r="E27" s="2">
        <v>6.9</v>
      </c>
      <c r="F27" s="2">
        <v>5.5</v>
      </c>
      <c r="G27" s="2">
        <v>4.5</v>
      </c>
      <c r="H27" s="2">
        <v>3.8</v>
      </c>
      <c r="I27" s="2">
        <v>3.1</v>
      </c>
      <c r="J27" s="2">
        <v>2.6</v>
      </c>
      <c r="K27" s="2">
        <v>2.5</v>
      </c>
      <c r="L27" s="2">
        <v>2.5</v>
      </c>
      <c r="M27" s="2">
        <v>2.5</v>
      </c>
      <c r="N27" s="2">
        <v>2.5</v>
      </c>
      <c r="O27" s="2">
        <v>2.5</v>
      </c>
      <c r="P27" s="2">
        <v>2.5</v>
      </c>
      <c r="Q27" s="2">
        <v>2.5</v>
      </c>
    </row>
    <row r="28" spans="1:17">
      <c r="A28" s="1" t="s">
        <v>84</v>
      </c>
      <c r="B28" s="2">
        <v>3.1</v>
      </c>
      <c r="C28" s="2">
        <v>2.8</v>
      </c>
      <c r="D28" s="2">
        <v>2.5</v>
      </c>
      <c r="E28" s="2">
        <v>2.5</v>
      </c>
      <c r="F28" s="2">
        <v>2.5</v>
      </c>
      <c r="G28" s="2">
        <v>2.5</v>
      </c>
      <c r="H28" s="2">
        <v>2.5</v>
      </c>
      <c r="I28" s="2">
        <v>2.7</v>
      </c>
      <c r="J28" s="2">
        <v>3</v>
      </c>
      <c r="K28" s="2">
        <v>3.2</v>
      </c>
      <c r="L28" s="2">
        <v>3.2</v>
      </c>
      <c r="M28" s="2">
        <v>3</v>
      </c>
      <c r="N28" s="2">
        <v>2.8</v>
      </c>
      <c r="O28" s="2">
        <v>2.6</v>
      </c>
      <c r="P28" s="2">
        <v>2.5</v>
      </c>
      <c r="Q28" s="2">
        <v>2.5</v>
      </c>
    </row>
    <row r="29" spans="1:17">
      <c r="A29" s="1" t="s">
        <v>85</v>
      </c>
      <c r="B29" s="2">
        <v>4.8</v>
      </c>
      <c r="C29" s="2">
        <v>5.0999999999999996</v>
      </c>
      <c r="D29" s="2">
        <v>5.6</v>
      </c>
      <c r="E29" s="2">
        <v>6</v>
      </c>
      <c r="F29" s="2">
        <v>6.3</v>
      </c>
      <c r="G29" s="2">
        <v>6.5</v>
      </c>
      <c r="H29" s="2">
        <v>6.4</v>
      </c>
      <c r="I29" s="2">
        <v>6.2</v>
      </c>
      <c r="J29" s="2">
        <v>5.8</v>
      </c>
      <c r="K29" s="2">
        <v>5.7</v>
      </c>
      <c r="L29" s="2">
        <v>5.6</v>
      </c>
      <c r="M29" s="2">
        <v>5.4</v>
      </c>
      <c r="N29" s="2">
        <v>5</v>
      </c>
      <c r="O29" s="2">
        <v>4.4000000000000004</v>
      </c>
      <c r="P29" s="2">
        <v>3.8</v>
      </c>
      <c r="Q29" s="2">
        <v>3.4</v>
      </c>
    </row>
    <row r="30" spans="1:17">
      <c r="A30" s="1" t="s">
        <v>86</v>
      </c>
      <c r="B30" s="2">
        <v>25.4</v>
      </c>
      <c r="C30" s="2">
        <v>25.6</v>
      </c>
      <c r="D30" s="2">
        <v>25.8</v>
      </c>
      <c r="E30" s="2">
        <v>25.6</v>
      </c>
      <c r="F30" s="2">
        <v>25.3</v>
      </c>
      <c r="G30" s="2">
        <v>24.9</v>
      </c>
      <c r="H30" s="2">
        <v>24.2</v>
      </c>
      <c r="I30" s="2">
        <v>23.5</v>
      </c>
      <c r="J30" s="2">
        <v>22.6</v>
      </c>
      <c r="K30" s="2">
        <v>21.9</v>
      </c>
      <c r="L30" s="2">
        <v>21.2</v>
      </c>
      <c r="M30" s="2">
        <v>20.7</v>
      </c>
      <c r="N30" s="2">
        <v>20.2</v>
      </c>
      <c r="O30" s="2">
        <v>19.899999999999999</v>
      </c>
      <c r="P30" s="2">
        <v>19.100000000000001</v>
      </c>
      <c r="Q30" s="2">
        <v>20.2</v>
      </c>
    </row>
    <row r="31" spans="1:17">
      <c r="A31" s="1" t="s">
        <v>87</v>
      </c>
      <c r="B31" s="2">
        <v>29.2</v>
      </c>
      <c r="C31" s="2">
        <v>25.9</v>
      </c>
      <c r="D31" s="2">
        <v>23.3</v>
      </c>
      <c r="E31" s="2">
        <v>21.8</v>
      </c>
      <c r="F31" s="2">
        <v>20.8</v>
      </c>
      <c r="G31" s="2">
        <v>20</v>
      </c>
      <c r="H31" s="2">
        <v>19.2</v>
      </c>
      <c r="I31" s="2">
        <v>18.8</v>
      </c>
      <c r="J31" s="2">
        <v>18.7</v>
      </c>
      <c r="K31" s="2">
        <v>18.8</v>
      </c>
      <c r="L31" s="2">
        <v>18.8</v>
      </c>
      <c r="M31" s="2">
        <v>18.600000000000001</v>
      </c>
      <c r="N31" s="2">
        <v>18</v>
      </c>
      <c r="O31" s="2">
        <v>17.100000000000001</v>
      </c>
      <c r="P31" s="2">
        <v>16.100000000000001</v>
      </c>
      <c r="Q31" s="2">
        <v>15.3</v>
      </c>
    </row>
    <row r="32" spans="1:17">
      <c r="A32" s="1" t="s">
        <v>88</v>
      </c>
      <c r="B32" s="2">
        <v>30.6</v>
      </c>
      <c r="C32" s="2">
        <v>28.3</v>
      </c>
      <c r="D32" s="2">
        <v>26.3</v>
      </c>
      <c r="E32" s="2">
        <v>24.2</v>
      </c>
      <c r="F32" s="2">
        <v>22.3</v>
      </c>
      <c r="G32" s="2">
        <v>20.2</v>
      </c>
      <c r="H32" s="2">
        <v>18.2</v>
      </c>
      <c r="I32" s="2">
        <v>16.3</v>
      </c>
      <c r="J32" s="2">
        <v>14.5</v>
      </c>
      <c r="K32" s="2">
        <v>13</v>
      </c>
      <c r="L32" s="2">
        <v>11.6</v>
      </c>
      <c r="M32" s="2">
        <v>10.199999999999999</v>
      </c>
      <c r="N32" s="2">
        <v>9.1</v>
      </c>
      <c r="O32" s="2">
        <v>8.3000000000000007</v>
      </c>
      <c r="P32" s="2">
        <v>7.9</v>
      </c>
      <c r="Q32" s="2">
        <v>7.9</v>
      </c>
    </row>
    <row r="33" spans="1:17">
      <c r="A33" s="1" t="s">
        <v>89</v>
      </c>
      <c r="B33" s="2">
        <v>2.5</v>
      </c>
      <c r="C33" s="2">
        <v>2.5</v>
      </c>
      <c r="D33" s="2">
        <v>2.5</v>
      </c>
      <c r="E33" s="2">
        <v>2.5</v>
      </c>
      <c r="F33" s="2">
        <v>2.5</v>
      </c>
      <c r="G33" s="2">
        <v>2.5</v>
      </c>
      <c r="H33" s="2">
        <v>2.5</v>
      </c>
      <c r="I33" s="2">
        <v>2.5</v>
      </c>
      <c r="J33" s="2">
        <v>2.5</v>
      </c>
      <c r="K33" s="2">
        <v>2.5</v>
      </c>
      <c r="L33" s="2">
        <v>2.5</v>
      </c>
      <c r="M33" s="2">
        <v>2.5</v>
      </c>
      <c r="N33" s="2">
        <v>2.5</v>
      </c>
      <c r="O33" s="2">
        <v>2.5</v>
      </c>
      <c r="P33" s="2">
        <v>2.5</v>
      </c>
      <c r="Q33" s="2">
        <v>2.5</v>
      </c>
    </row>
    <row r="34" spans="1:17">
      <c r="A34" s="1" t="s">
        <v>90</v>
      </c>
      <c r="B34" s="2">
        <v>17.8</v>
      </c>
      <c r="C34" s="2">
        <v>17.899999999999999</v>
      </c>
      <c r="D34" s="2">
        <v>17.600000000000001</v>
      </c>
      <c r="E34" s="2">
        <v>16.600000000000001</v>
      </c>
      <c r="F34" s="2">
        <v>15.2</v>
      </c>
      <c r="G34" s="2">
        <v>14.4</v>
      </c>
      <c r="H34" s="2">
        <v>14.3</v>
      </c>
      <c r="I34" s="2">
        <v>14.5</v>
      </c>
      <c r="J34" s="2">
        <v>15</v>
      </c>
      <c r="K34" s="2">
        <v>15.5</v>
      </c>
      <c r="L34" s="2">
        <v>15.8</v>
      </c>
      <c r="M34" s="2">
        <v>15.5</v>
      </c>
      <c r="N34" s="2">
        <v>15.1</v>
      </c>
      <c r="O34" s="2">
        <v>14.6</v>
      </c>
      <c r="P34" s="2">
        <v>14.1</v>
      </c>
      <c r="Q34" s="2">
        <v>13.7</v>
      </c>
    </row>
    <row r="35" spans="1:17">
      <c r="A35" s="1" t="s">
        <v>91</v>
      </c>
      <c r="B35" s="2">
        <v>42.6</v>
      </c>
      <c r="C35" s="2">
        <v>42</v>
      </c>
      <c r="D35" s="2">
        <v>41.6</v>
      </c>
      <c r="E35" s="2">
        <v>41.6</v>
      </c>
      <c r="F35" s="2">
        <v>41.1</v>
      </c>
      <c r="G35" s="2">
        <v>39.9</v>
      </c>
      <c r="H35" s="2">
        <v>38.299999999999997</v>
      </c>
      <c r="I35" s="2">
        <v>36.4</v>
      </c>
      <c r="J35" s="2">
        <v>34.700000000000003</v>
      </c>
      <c r="K35" s="2">
        <v>33.6</v>
      </c>
      <c r="L35" s="2">
        <v>33.299999999999997</v>
      </c>
      <c r="M35" s="2">
        <v>35.6</v>
      </c>
      <c r="N35" s="2">
        <v>40.9</v>
      </c>
      <c r="O35" s="2">
        <v>48.6</v>
      </c>
      <c r="P35" s="2">
        <v>55.1</v>
      </c>
      <c r="Q35" s="2">
        <v>58.6</v>
      </c>
    </row>
    <row r="36" spans="1:17">
      <c r="A36" s="1" t="s">
        <v>92</v>
      </c>
      <c r="B36" s="2">
        <v>40.1</v>
      </c>
      <c r="C36" s="2">
        <v>39.799999999999997</v>
      </c>
      <c r="D36" s="2">
        <v>39.700000000000003</v>
      </c>
      <c r="E36" s="2">
        <v>39.1</v>
      </c>
      <c r="F36" s="2">
        <v>39.1</v>
      </c>
      <c r="G36" s="2">
        <v>39.200000000000003</v>
      </c>
      <c r="H36" s="2">
        <v>39.700000000000003</v>
      </c>
      <c r="I36" s="2">
        <v>40.299999999999997</v>
      </c>
      <c r="J36" s="2">
        <v>40.700000000000003</v>
      </c>
      <c r="K36" s="2">
        <v>40.700000000000003</v>
      </c>
      <c r="L36" s="2">
        <v>39.9</v>
      </c>
      <c r="M36" s="2">
        <v>38.9</v>
      </c>
      <c r="N36" s="2">
        <v>37.6</v>
      </c>
      <c r="O36" s="2">
        <v>36.9</v>
      </c>
      <c r="P36" s="2">
        <v>35.299999999999997</v>
      </c>
      <c r="Q36" s="2">
        <v>32.5</v>
      </c>
    </row>
    <row r="37" spans="1:17">
      <c r="A37" s="1" t="s">
        <v>93</v>
      </c>
      <c r="B37" s="2">
        <v>4.7</v>
      </c>
      <c r="C37" s="2">
        <v>4.4000000000000004</v>
      </c>
      <c r="D37" s="2">
        <v>4.2</v>
      </c>
      <c r="E37" s="2">
        <v>4.0999999999999996</v>
      </c>
      <c r="F37" s="2">
        <v>4</v>
      </c>
      <c r="G37" s="2">
        <v>4</v>
      </c>
      <c r="H37" s="2">
        <v>3.9</v>
      </c>
      <c r="I37" s="2">
        <v>4</v>
      </c>
      <c r="J37" s="2">
        <v>4.0999999999999996</v>
      </c>
      <c r="K37" s="2">
        <v>4.3</v>
      </c>
      <c r="L37" s="2">
        <v>4.2</v>
      </c>
      <c r="M37" s="2">
        <v>4.0999999999999996</v>
      </c>
      <c r="N37" s="2">
        <v>3.9</v>
      </c>
      <c r="O37" s="2">
        <v>3.8</v>
      </c>
      <c r="P37" s="2">
        <v>3.8</v>
      </c>
      <c r="Q37" s="2">
        <v>3.7</v>
      </c>
    </row>
    <row r="38" spans="1:17">
      <c r="A38" s="1" t="s">
        <v>94</v>
      </c>
      <c r="B38" s="2">
        <v>15.9</v>
      </c>
      <c r="C38" s="2">
        <v>15.8</v>
      </c>
      <c r="D38" s="2">
        <v>15.8</v>
      </c>
      <c r="E38" s="2">
        <v>15.7</v>
      </c>
      <c r="F38" s="2">
        <v>15.6</v>
      </c>
      <c r="G38" s="2">
        <v>15.3</v>
      </c>
      <c r="H38" s="2">
        <v>14.9</v>
      </c>
      <c r="I38" s="2">
        <v>14.2</v>
      </c>
      <c r="J38" s="2">
        <v>13.5</v>
      </c>
      <c r="K38" s="2">
        <v>12.7</v>
      </c>
      <c r="L38" s="2">
        <v>11.9</v>
      </c>
      <c r="M38" s="2">
        <v>11.3</v>
      </c>
      <c r="N38" s="2">
        <v>10.8</v>
      </c>
      <c r="O38" s="2">
        <v>10.3</v>
      </c>
      <c r="P38" s="2">
        <v>9.9</v>
      </c>
      <c r="Q38" s="2">
        <v>9.6</v>
      </c>
    </row>
    <row r="39" spans="1:17">
      <c r="A39" s="1" t="s">
        <v>95</v>
      </c>
      <c r="B39" s="2">
        <v>9.6999999999999993</v>
      </c>
      <c r="C39" s="2">
        <v>9.4</v>
      </c>
      <c r="D39" s="2">
        <v>9.1999999999999993</v>
      </c>
      <c r="E39" s="2">
        <v>9.1999999999999993</v>
      </c>
      <c r="F39" s="2">
        <v>9.3000000000000007</v>
      </c>
      <c r="G39" s="2">
        <v>9.6999999999999993</v>
      </c>
      <c r="H39" s="2">
        <v>9.6</v>
      </c>
      <c r="I39" s="2">
        <v>9.3000000000000007</v>
      </c>
      <c r="J39" s="2">
        <v>9.5</v>
      </c>
      <c r="K39" s="2">
        <v>10.4</v>
      </c>
      <c r="L39" s="2">
        <v>11.1</v>
      </c>
      <c r="M39" s="2">
        <v>10.9</v>
      </c>
      <c r="N39" s="2">
        <v>10</v>
      </c>
      <c r="O39" s="2">
        <v>8.8000000000000007</v>
      </c>
      <c r="P39" s="2">
        <v>7.7</v>
      </c>
      <c r="Q39" s="2">
        <v>7.1</v>
      </c>
    </row>
    <row r="40" spans="1:17">
      <c r="A40" s="1" t="s">
        <v>96</v>
      </c>
      <c r="B40" s="2">
        <v>32.5</v>
      </c>
      <c r="C40" s="2">
        <v>29.6</v>
      </c>
      <c r="D40" s="2">
        <v>27.9</v>
      </c>
      <c r="E40" s="2">
        <v>28.8</v>
      </c>
      <c r="F40" s="2">
        <v>30.7</v>
      </c>
      <c r="G40" s="2">
        <v>33.4</v>
      </c>
      <c r="H40" s="2">
        <v>34</v>
      </c>
      <c r="I40" s="2">
        <v>34</v>
      </c>
      <c r="J40" s="2">
        <v>33</v>
      </c>
      <c r="K40" s="2">
        <v>32</v>
      </c>
      <c r="L40" s="2">
        <v>30.8</v>
      </c>
      <c r="M40" s="2">
        <v>29.2</v>
      </c>
      <c r="N40" s="2">
        <v>28.3</v>
      </c>
      <c r="O40" s="2">
        <v>27.3</v>
      </c>
      <c r="P40" s="2">
        <v>27.1</v>
      </c>
      <c r="Q40" s="2">
        <v>28.2</v>
      </c>
    </row>
    <row r="41" spans="1:17">
      <c r="A41" s="1" t="s">
        <v>97</v>
      </c>
      <c r="B41" s="2">
        <v>5.0999999999999996</v>
      </c>
      <c r="C41" s="2">
        <v>5.3</v>
      </c>
      <c r="D41" s="2">
        <v>5.7</v>
      </c>
      <c r="E41" s="2">
        <v>5.9</v>
      </c>
      <c r="F41" s="2">
        <v>5.8</v>
      </c>
      <c r="G41" s="2">
        <v>5.4</v>
      </c>
      <c r="H41" s="2">
        <v>5.0999999999999996</v>
      </c>
      <c r="I41" s="2">
        <v>5</v>
      </c>
      <c r="J41" s="2">
        <v>5.0999999999999996</v>
      </c>
      <c r="K41" s="2">
        <v>5.2</v>
      </c>
      <c r="L41" s="2">
        <v>5.2</v>
      </c>
      <c r="M41" s="2">
        <v>5.2</v>
      </c>
      <c r="N41" s="2">
        <v>5.4</v>
      </c>
      <c r="O41" s="2">
        <v>5.6</v>
      </c>
      <c r="P41" s="2">
        <v>5.7</v>
      </c>
      <c r="Q41" s="2">
        <v>5.6</v>
      </c>
    </row>
    <row r="42" spans="1:17">
      <c r="A42" s="1" t="s">
        <v>98</v>
      </c>
      <c r="B42" s="2">
        <v>17.600000000000001</v>
      </c>
      <c r="C42" s="2">
        <v>18.5</v>
      </c>
      <c r="D42" s="2">
        <v>18.5</v>
      </c>
      <c r="E42" s="2">
        <v>17.899999999999999</v>
      </c>
      <c r="F42" s="2">
        <v>16.899999999999999</v>
      </c>
      <c r="G42" s="2">
        <v>16.2</v>
      </c>
      <c r="H42" s="2">
        <v>15.9</v>
      </c>
      <c r="I42" s="2">
        <v>16</v>
      </c>
      <c r="J42" s="2">
        <v>16.5</v>
      </c>
      <c r="K42" s="2">
        <v>16.600000000000001</v>
      </c>
      <c r="L42" s="2">
        <v>16.5</v>
      </c>
      <c r="M42" s="2">
        <v>16</v>
      </c>
      <c r="N42" s="2">
        <v>15.6</v>
      </c>
      <c r="O42" s="2">
        <v>15.2</v>
      </c>
      <c r="P42" s="2">
        <v>15.1</v>
      </c>
      <c r="Q42" s="2">
        <v>15.4</v>
      </c>
    </row>
    <row r="43" spans="1:17">
      <c r="A43" s="1" t="s">
        <v>99</v>
      </c>
      <c r="B43" s="2">
        <v>10.4</v>
      </c>
      <c r="C43" s="2">
        <v>7.8</v>
      </c>
      <c r="D43" s="2">
        <v>5.8</v>
      </c>
      <c r="E43" s="2">
        <v>4.4000000000000004</v>
      </c>
      <c r="F43" s="2">
        <v>3.5</v>
      </c>
      <c r="G43" s="2">
        <v>2.9</v>
      </c>
      <c r="H43" s="2">
        <v>2.5</v>
      </c>
      <c r="I43" s="2">
        <v>2.5</v>
      </c>
      <c r="J43" s="2">
        <v>2.5</v>
      </c>
      <c r="K43" s="2">
        <v>2.5</v>
      </c>
      <c r="L43" s="2">
        <v>2.5</v>
      </c>
      <c r="M43" s="2">
        <v>2.6</v>
      </c>
      <c r="N43" s="2">
        <v>2.5</v>
      </c>
      <c r="O43" s="2">
        <v>2.5</v>
      </c>
      <c r="P43" s="2">
        <v>2.5</v>
      </c>
      <c r="Q43" s="2">
        <v>2.5</v>
      </c>
    </row>
    <row r="44" spans="1:17">
      <c r="A44" s="1" t="s">
        <v>100</v>
      </c>
      <c r="B44" s="2">
        <v>3.7</v>
      </c>
      <c r="C44" s="2">
        <v>2.8</v>
      </c>
      <c r="D44" s="2">
        <v>2.5</v>
      </c>
      <c r="E44" s="2">
        <v>2.5</v>
      </c>
      <c r="F44" s="2">
        <v>2.5</v>
      </c>
      <c r="G44" s="2">
        <v>2.5</v>
      </c>
      <c r="H44" s="2">
        <v>2.5</v>
      </c>
      <c r="I44" s="2">
        <v>2.5</v>
      </c>
      <c r="J44" s="2">
        <v>2.5</v>
      </c>
      <c r="K44" s="2">
        <v>2.5</v>
      </c>
      <c r="L44" s="2">
        <v>2.5</v>
      </c>
      <c r="M44" s="2">
        <v>2.5</v>
      </c>
      <c r="N44" s="2">
        <v>2.5</v>
      </c>
      <c r="O44" s="2">
        <v>2.5</v>
      </c>
      <c r="P44" s="2">
        <v>2.5</v>
      </c>
      <c r="Q44" s="2">
        <v>2.5</v>
      </c>
    </row>
    <row r="45" spans="1:17">
      <c r="A45" s="1" t="s">
        <v>101</v>
      </c>
      <c r="B45" s="2">
        <v>3.5</v>
      </c>
      <c r="C45" s="2">
        <v>3.9</v>
      </c>
      <c r="D45" s="2">
        <v>4.4000000000000004</v>
      </c>
      <c r="E45" s="2">
        <v>4.9000000000000004</v>
      </c>
      <c r="F45" s="2">
        <v>5.4</v>
      </c>
      <c r="G45" s="2">
        <v>5.7</v>
      </c>
      <c r="H45" s="2">
        <v>5.6</v>
      </c>
      <c r="I45" s="2">
        <v>5.2</v>
      </c>
      <c r="J45" s="2">
        <v>4.7</v>
      </c>
      <c r="K45" s="2">
        <v>4.5</v>
      </c>
      <c r="L45" s="2">
        <v>4.4000000000000004</v>
      </c>
      <c r="M45" s="2">
        <v>4.4000000000000004</v>
      </c>
      <c r="N45" s="2">
        <v>4.5</v>
      </c>
      <c r="O45" s="2">
        <v>4.7</v>
      </c>
      <c r="P45" s="2">
        <v>4.8</v>
      </c>
      <c r="Q45" s="2">
        <v>4.7</v>
      </c>
    </row>
    <row r="46" spans="1:17">
      <c r="A46" s="1" t="s">
        <v>102</v>
      </c>
      <c r="B46" s="2">
        <v>2.5</v>
      </c>
      <c r="C46" s="2">
        <v>2.5</v>
      </c>
      <c r="D46" s="2">
        <v>2.5</v>
      </c>
      <c r="E46" s="2">
        <v>2.5</v>
      </c>
      <c r="F46" s="2">
        <v>2.5</v>
      </c>
      <c r="G46" s="2">
        <v>2.5</v>
      </c>
      <c r="H46" s="2">
        <v>2.5</v>
      </c>
      <c r="I46" s="2">
        <v>2.5</v>
      </c>
      <c r="J46" s="2">
        <v>2.5</v>
      </c>
      <c r="K46" s="2">
        <v>2.5</v>
      </c>
      <c r="L46" s="2">
        <v>2.5</v>
      </c>
      <c r="M46" s="2">
        <v>2.5</v>
      </c>
      <c r="N46" s="2">
        <v>2.5</v>
      </c>
      <c r="O46" s="2">
        <v>2.5</v>
      </c>
      <c r="P46" s="2">
        <v>2.5</v>
      </c>
      <c r="Q46" s="2">
        <v>2.5</v>
      </c>
    </row>
    <row r="47" spans="1:17">
      <c r="A47" s="1" t="s">
        <v>103</v>
      </c>
      <c r="B47" s="2">
        <v>37.5</v>
      </c>
      <c r="C47" s="2">
        <v>37.1</v>
      </c>
      <c r="D47" s="2">
        <v>35.5</v>
      </c>
      <c r="E47" s="2">
        <v>34.5</v>
      </c>
      <c r="F47" s="2">
        <v>34.1</v>
      </c>
      <c r="G47" s="2">
        <v>35.4</v>
      </c>
      <c r="H47" s="2">
        <v>37.299999999999997</v>
      </c>
      <c r="I47" s="2">
        <v>39.299999999999997</v>
      </c>
      <c r="J47" s="2">
        <v>40.799999999999997</v>
      </c>
      <c r="K47" s="2">
        <v>41.6</v>
      </c>
      <c r="L47" s="2">
        <v>41.8</v>
      </c>
      <c r="M47" s="2">
        <v>41.9</v>
      </c>
      <c r="N47" s="2">
        <v>41.7</v>
      </c>
      <c r="O47" s="2">
        <v>41.4</v>
      </c>
      <c r="P47" s="2">
        <v>41</v>
      </c>
      <c r="Q47" s="2">
        <v>40.799999999999997</v>
      </c>
    </row>
    <row r="48" spans="1:17">
      <c r="A48" s="1" t="s">
        <v>104</v>
      </c>
      <c r="B48" s="2">
        <v>2.5</v>
      </c>
      <c r="C48" s="2">
        <v>2.5</v>
      </c>
      <c r="D48" s="2">
        <v>2.5</v>
      </c>
      <c r="E48" s="2">
        <v>2.5</v>
      </c>
      <c r="F48" s="2">
        <v>2.5</v>
      </c>
      <c r="G48" s="2">
        <v>2.5</v>
      </c>
      <c r="H48" s="2">
        <v>2.5</v>
      </c>
      <c r="I48" s="2">
        <v>2.5</v>
      </c>
      <c r="J48" s="2">
        <v>2.5</v>
      </c>
      <c r="K48" s="2">
        <v>2.5</v>
      </c>
      <c r="L48" s="2">
        <v>2.5</v>
      </c>
      <c r="M48" s="2">
        <v>2.5</v>
      </c>
      <c r="N48" s="2">
        <v>2.5</v>
      </c>
      <c r="O48" s="2">
        <v>2.5</v>
      </c>
      <c r="P48" s="2">
        <v>2.5</v>
      </c>
      <c r="Q48" s="2">
        <v>2.5</v>
      </c>
    </row>
    <row r="49" spans="1:17">
      <c r="A49" s="1" t="s">
        <v>105</v>
      </c>
      <c r="B49" s="2">
        <v>48.1</v>
      </c>
      <c r="C49" s="2">
        <v>45.6</v>
      </c>
      <c r="D49" s="2">
        <v>43</v>
      </c>
      <c r="E49" s="2">
        <v>40.1</v>
      </c>
      <c r="F49" s="2">
        <v>36.6</v>
      </c>
      <c r="G49" s="2">
        <v>32.5</v>
      </c>
      <c r="H49" s="2">
        <v>28.8</v>
      </c>
      <c r="I49" s="2">
        <v>25.8</v>
      </c>
      <c r="J49" s="2">
        <v>24.1</v>
      </c>
      <c r="K49" s="2">
        <v>23</v>
      </c>
      <c r="L49" s="2">
        <v>22.3</v>
      </c>
      <c r="M49" s="2">
        <v>21.2</v>
      </c>
      <c r="N49" s="2">
        <v>19.399999999999999</v>
      </c>
      <c r="O49" s="2">
        <v>17.2</v>
      </c>
      <c r="P49" s="2">
        <v>14.7</v>
      </c>
      <c r="Q49" s="2">
        <v>12.8</v>
      </c>
    </row>
    <row r="50" spans="1:17">
      <c r="A50" s="1" t="s">
        <v>106</v>
      </c>
      <c r="B50" s="2">
        <v>4.7</v>
      </c>
      <c r="C50" s="2">
        <v>4.4000000000000004</v>
      </c>
      <c r="D50" s="2">
        <v>4.5999999999999996</v>
      </c>
      <c r="E50" s="2">
        <v>5</v>
      </c>
      <c r="F50" s="2">
        <v>5.5</v>
      </c>
      <c r="G50" s="2">
        <v>5.7</v>
      </c>
      <c r="H50" s="2">
        <v>5.6</v>
      </c>
      <c r="I50" s="2">
        <v>5.0999999999999996</v>
      </c>
      <c r="J50" s="2">
        <v>4.9000000000000004</v>
      </c>
      <c r="K50" s="2">
        <v>4.9000000000000004</v>
      </c>
      <c r="L50" s="2">
        <v>5.2</v>
      </c>
      <c r="M50" s="2">
        <v>5.6</v>
      </c>
      <c r="N50" s="2">
        <v>5.9</v>
      </c>
      <c r="O50" s="2">
        <v>6.1</v>
      </c>
      <c r="P50" s="2">
        <v>6</v>
      </c>
      <c r="Q50" s="2">
        <v>5.8</v>
      </c>
    </row>
    <row r="51" spans="1:17">
      <c r="A51" s="1" t="s">
        <v>107</v>
      </c>
      <c r="B51" s="2">
        <v>28.1</v>
      </c>
      <c r="C51" s="2">
        <v>27.1</v>
      </c>
      <c r="D51" s="2">
        <v>27.5</v>
      </c>
      <c r="E51" s="2">
        <v>28.3</v>
      </c>
      <c r="F51" s="2">
        <v>27</v>
      </c>
      <c r="G51" s="2">
        <v>24.4</v>
      </c>
      <c r="H51" s="2">
        <v>21.9</v>
      </c>
      <c r="I51" s="2">
        <v>20.9</v>
      </c>
      <c r="J51" s="2">
        <v>20.2</v>
      </c>
      <c r="K51" s="2">
        <v>18.600000000000001</v>
      </c>
      <c r="L51" s="2">
        <v>16.5</v>
      </c>
      <c r="M51" s="2">
        <v>14.6</v>
      </c>
      <c r="N51" s="2">
        <v>13.8</v>
      </c>
      <c r="O51" s="2">
        <v>13.6</v>
      </c>
      <c r="P51" s="2">
        <v>13.7</v>
      </c>
      <c r="Q51" s="2">
        <v>13.5</v>
      </c>
    </row>
    <row r="52" spans="1:17">
      <c r="A52" s="1" t="s">
        <v>108</v>
      </c>
      <c r="B52" s="2">
        <v>18.5</v>
      </c>
      <c r="C52" s="2">
        <v>18.8</v>
      </c>
      <c r="D52" s="2">
        <v>18.899999999999999</v>
      </c>
      <c r="E52" s="2">
        <v>18.600000000000001</v>
      </c>
      <c r="F52" s="2">
        <v>17.7</v>
      </c>
      <c r="G52" s="2">
        <v>17</v>
      </c>
      <c r="H52" s="2">
        <v>16.2</v>
      </c>
      <c r="I52" s="2">
        <v>15.6</v>
      </c>
      <c r="J52" s="2">
        <v>14.6</v>
      </c>
      <c r="K52" s="2">
        <v>13.5</v>
      </c>
      <c r="L52" s="2">
        <v>12.2</v>
      </c>
      <c r="M52" s="2">
        <v>11.7</v>
      </c>
      <c r="N52" s="2">
        <v>11.5</v>
      </c>
      <c r="O52" s="2">
        <v>11.7</v>
      </c>
      <c r="P52" s="2">
        <v>11.9</v>
      </c>
      <c r="Q52" s="2">
        <v>12.1</v>
      </c>
    </row>
    <row r="53" spans="1:17">
      <c r="A53" s="1" t="s">
        <v>109</v>
      </c>
      <c r="B53" s="2">
        <v>5.3</v>
      </c>
      <c r="C53" s="2">
        <v>5.2</v>
      </c>
      <c r="D53" s="2">
        <v>5.2</v>
      </c>
      <c r="E53" s="2">
        <v>5.4</v>
      </c>
      <c r="F53" s="2">
        <v>5.5</v>
      </c>
      <c r="G53" s="2">
        <v>5.4</v>
      </c>
      <c r="H53" s="2">
        <v>5.0999999999999996</v>
      </c>
      <c r="I53" s="2">
        <v>4.8</v>
      </c>
      <c r="J53" s="2">
        <v>4.5999999999999996</v>
      </c>
      <c r="K53" s="2">
        <v>4.5</v>
      </c>
      <c r="L53" s="2">
        <v>4.5</v>
      </c>
      <c r="M53" s="2">
        <v>4.5</v>
      </c>
      <c r="N53" s="2">
        <v>4.4000000000000004</v>
      </c>
      <c r="O53" s="2">
        <v>4.4000000000000004</v>
      </c>
      <c r="P53" s="2">
        <v>4.4000000000000004</v>
      </c>
      <c r="Q53" s="2">
        <v>4.5</v>
      </c>
    </row>
    <row r="54" spans="1:17">
      <c r="A54" s="1" t="s">
        <v>110</v>
      </c>
      <c r="B54" s="2">
        <v>11.2</v>
      </c>
      <c r="C54" s="2">
        <v>9.5</v>
      </c>
      <c r="D54" s="2">
        <v>9</v>
      </c>
      <c r="E54" s="2">
        <v>9.5</v>
      </c>
      <c r="F54" s="2">
        <v>10.199999999999999</v>
      </c>
      <c r="G54" s="2">
        <v>10.7</v>
      </c>
      <c r="H54" s="2">
        <v>11</v>
      </c>
      <c r="I54" s="2">
        <v>11.2</v>
      </c>
      <c r="J54" s="2">
        <v>11.6</v>
      </c>
      <c r="K54" s="2">
        <v>12.2</v>
      </c>
      <c r="L54" s="2">
        <v>12.7</v>
      </c>
      <c r="M54" s="2">
        <v>12.9</v>
      </c>
      <c r="N54" s="2">
        <v>12.8</v>
      </c>
      <c r="O54" s="2">
        <v>12.4</v>
      </c>
      <c r="P54" s="2">
        <v>12.1</v>
      </c>
      <c r="Q54" s="2">
        <v>12.3</v>
      </c>
    </row>
    <row r="55" spans="1:17">
      <c r="A55" s="1" t="s">
        <v>111</v>
      </c>
      <c r="B55" s="2">
        <v>5.6</v>
      </c>
      <c r="C55" s="2">
        <v>5.5</v>
      </c>
      <c r="D55" s="2">
        <v>5.5</v>
      </c>
      <c r="E55" s="2">
        <v>5.2</v>
      </c>
      <c r="F55" s="2">
        <v>4.8</v>
      </c>
      <c r="G55" s="2">
        <v>4.2</v>
      </c>
      <c r="H55" s="2">
        <v>3.7</v>
      </c>
      <c r="I55" s="2">
        <v>3.2</v>
      </c>
      <c r="J55" s="2">
        <v>2.8</v>
      </c>
      <c r="K55" s="2">
        <v>2.5</v>
      </c>
      <c r="L55" s="2">
        <v>2.5</v>
      </c>
      <c r="M55" s="2">
        <v>2.7</v>
      </c>
      <c r="N55" s="2">
        <v>2.9</v>
      </c>
      <c r="O55" s="2">
        <v>2.9</v>
      </c>
      <c r="P55" s="2">
        <v>2.7</v>
      </c>
      <c r="Q55" s="2">
        <v>2.5</v>
      </c>
    </row>
    <row r="56" spans="1:17">
      <c r="A56" s="1" t="s">
        <v>112</v>
      </c>
      <c r="B56" s="2">
        <v>19.3</v>
      </c>
      <c r="C56" s="2">
        <v>17.5</v>
      </c>
      <c r="D56" s="2">
        <v>16.2</v>
      </c>
      <c r="E56" s="2">
        <v>15.5</v>
      </c>
      <c r="F56" s="2">
        <v>15.7</v>
      </c>
      <c r="G56" s="2">
        <v>17.3</v>
      </c>
      <c r="H56" s="2">
        <v>19.5</v>
      </c>
      <c r="I56" s="2">
        <v>21.5</v>
      </c>
      <c r="J56" s="2">
        <v>23</v>
      </c>
      <c r="K56" s="2">
        <v>23.7</v>
      </c>
      <c r="L56" s="2">
        <v>23.7</v>
      </c>
      <c r="M56" s="2">
        <v>23.1</v>
      </c>
      <c r="N56" s="2">
        <v>22.4</v>
      </c>
      <c r="O56" s="2">
        <v>21.5</v>
      </c>
      <c r="P56" s="2">
        <v>20.5</v>
      </c>
      <c r="Q56" s="2">
        <v>19.600000000000001</v>
      </c>
    </row>
    <row r="57" spans="1:17">
      <c r="A57" s="1" t="s">
        <v>113</v>
      </c>
      <c r="B57" s="2">
        <v>51.9</v>
      </c>
      <c r="C57" s="2">
        <v>49</v>
      </c>
      <c r="D57" s="2">
        <v>46.7</v>
      </c>
      <c r="E57" s="2">
        <v>44.2</v>
      </c>
      <c r="F57" s="2">
        <v>42</v>
      </c>
      <c r="G57" s="2">
        <v>39.700000000000003</v>
      </c>
      <c r="H57" s="2">
        <v>38.5</v>
      </c>
      <c r="I57" s="2">
        <v>37.200000000000003</v>
      </c>
      <c r="J57" s="2">
        <v>35.6</v>
      </c>
      <c r="K57" s="2">
        <v>33.700000000000003</v>
      </c>
      <c r="L57" s="2">
        <v>32.1</v>
      </c>
      <c r="M57" s="2">
        <v>31</v>
      </c>
      <c r="N57" s="2">
        <v>30.2</v>
      </c>
      <c r="O57" s="2">
        <v>29.4</v>
      </c>
      <c r="P57" s="2">
        <v>28.5</v>
      </c>
      <c r="Q57" s="2">
        <v>28.8</v>
      </c>
    </row>
    <row r="58" spans="1:17">
      <c r="A58" s="1" t="s">
        <v>114</v>
      </c>
      <c r="B58" s="2">
        <v>4.8</v>
      </c>
      <c r="C58" s="2">
        <v>4.7</v>
      </c>
      <c r="D58" s="2">
        <v>4.5999999999999996</v>
      </c>
      <c r="E58" s="2">
        <v>4.5</v>
      </c>
      <c r="F58" s="2">
        <v>4.4000000000000004</v>
      </c>
      <c r="G58" s="2">
        <v>4.3</v>
      </c>
      <c r="H58" s="2">
        <v>4.2</v>
      </c>
      <c r="I58" s="2">
        <v>4.3</v>
      </c>
      <c r="J58" s="2">
        <v>4.3</v>
      </c>
      <c r="K58" s="2">
        <v>4.5</v>
      </c>
      <c r="L58" s="2">
        <v>4.5</v>
      </c>
      <c r="M58" s="2">
        <v>4.5</v>
      </c>
      <c r="N58" s="2">
        <v>4.4000000000000004</v>
      </c>
      <c r="O58" s="2">
        <v>4.4000000000000004</v>
      </c>
      <c r="P58" s="2">
        <v>4.5</v>
      </c>
      <c r="Q58" s="2">
        <v>4.5999999999999996</v>
      </c>
    </row>
    <row r="59" spans="1:17">
      <c r="A59" s="1" t="s">
        <v>115</v>
      </c>
      <c r="B59" s="2">
        <v>2.5</v>
      </c>
      <c r="C59" s="2">
        <v>2.5</v>
      </c>
      <c r="D59" s="2">
        <v>2.5</v>
      </c>
      <c r="E59" s="2">
        <v>2.5</v>
      </c>
      <c r="F59" s="2">
        <v>2.5</v>
      </c>
      <c r="G59" s="2">
        <v>2.5</v>
      </c>
      <c r="H59" s="2">
        <v>2.5</v>
      </c>
      <c r="I59" s="2">
        <v>2.5</v>
      </c>
      <c r="J59" s="2">
        <v>2.5</v>
      </c>
      <c r="K59" s="2">
        <v>2.5</v>
      </c>
      <c r="L59" s="2">
        <v>2.5</v>
      </c>
      <c r="M59" s="2">
        <v>2.5</v>
      </c>
      <c r="N59" s="2">
        <v>2.5</v>
      </c>
      <c r="O59" s="2">
        <v>2.5</v>
      </c>
      <c r="P59" s="2">
        <v>2.5</v>
      </c>
      <c r="Q59" s="2">
        <v>2.5</v>
      </c>
    </row>
    <row r="60" spans="1:17">
      <c r="A60" s="1" t="s">
        <v>116</v>
      </c>
      <c r="B60" s="2">
        <v>2.5</v>
      </c>
      <c r="C60" s="2">
        <v>2.5</v>
      </c>
      <c r="D60" s="2">
        <v>2.5</v>
      </c>
      <c r="E60" s="2">
        <v>2.5</v>
      </c>
      <c r="F60" s="2">
        <v>2.5</v>
      </c>
      <c r="G60" s="2">
        <v>2.5</v>
      </c>
      <c r="H60" s="2">
        <v>2.5</v>
      </c>
      <c r="I60" s="2">
        <v>2.5</v>
      </c>
      <c r="J60" s="2">
        <v>2.5</v>
      </c>
      <c r="K60" s="2">
        <v>2.5</v>
      </c>
      <c r="L60" s="2">
        <v>2.5</v>
      </c>
      <c r="M60" s="2">
        <v>2.5</v>
      </c>
      <c r="N60" s="2">
        <v>2.5</v>
      </c>
      <c r="O60" s="2">
        <v>2.5</v>
      </c>
      <c r="P60" s="2">
        <v>2.5</v>
      </c>
      <c r="Q60" s="2">
        <v>2.5</v>
      </c>
    </row>
    <row r="61" spans="1:17">
      <c r="A61" s="1" t="s">
        <v>117</v>
      </c>
      <c r="B61" s="2">
        <v>9.4</v>
      </c>
      <c r="C61" s="2">
        <v>9.6999999999999993</v>
      </c>
      <c r="D61" s="2">
        <v>10.199999999999999</v>
      </c>
      <c r="E61" s="2">
        <v>10.199999999999999</v>
      </c>
      <c r="F61" s="2">
        <v>10.1</v>
      </c>
      <c r="G61" s="2">
        <v>9.6999999999999993</v>
      </c>
      <c r="H61" s="2">
        <v>9.8000000000000007</v>
      </c>
      <c r="I61" s="2">
        <v>10</v>
      </c>
      <c r="J61" s="2">
        <v>10.199999999999999</v>
      </c>
      <c r="K61" s="2">
        <v>9.9</v>
      </c>
      <c r="L61" s="2">
        <v>9.4</v>
      </c>
      <c r="M61" s="2">
        <v>8.6</v>
      </c>
      <c r="N61" s="2">
        <v>7.9</v>
      </c>
      <c r="O61" s="2">
        <v>7.3</v>
      </c>
      <c r="P61" s="2">
        <v>7</v>
      </c>
      <c r="Q61" s="2">
        <v>7</v>
      </c>
    </row>
    <row r="62" spans="1:17">
      <c r="A62" s="1" t="s">
        <v>118</v>
      </c>
      <c r="B62" s="2">
        <v>13.1</v>
      </c>
      <c r="C62" s="2">
        <v>13</v>
      </c>
      <c r="D62" s="2">
        <v>13.9</v>
      </c>
      <c r="E62" s="2">
        <v>14.6</v>
      </c>
      <c r="F62" s="2">
        <v>15.1</v>
      </c>
      <c r="G62" s="2">
        <v>15.1</v>
      </c>
      <c r="H62" s="2">
        <v>14.5</v>
      </c>
      <c r="I62" s="2">
        <v>12.9</v>
      </c>
      <c r="J62" s="2">
        <v>11.3</v>
      </c>
      <c r="K62" s="2">
        <v>9.9</v>
      </c>
      <c r="L62" s="2">
        <v>9.1999999999999993</v>
      </c>
      <c r="M62" s="2">
        <v>9</v>
      </c>
      <c r="N62" s="2">
        <v>9.3000000000000007</v>
      </c>
      <c r="O62" s="2">
        <v>9.9</v>
      </c>
      <c r="P62" s="2">
        <v>10.5</v>
      </c>
      <c r="Q62" s="2">
        <v>10.9</v>
      </c>
    </row>
    <row r="63" spans="1:17">
      <c r="A63" s="1" t="s">
        <v>119</v>
      </c>
      <c r="B63" s="2">
        <v>13.7</v>
      </c>
      <c r="C63" s="2">
        <v>13.8</v>
      </c>
      <c r="D63" s="2">
        <v>11.6</v>
      </c>
      <c r="E63" s="2">
        <v>9.4</v>
      </c>
      <c r="F63" s="2">
        <v>8.1</v>
      </c>
      <c r="G63" s="2">
        <v>7.4</v>
      </c>
      <c r="H63" s="2">
        <v>7.2</v>
      </c>
      <c r="I63" s="2">
        <v>7</v>
      </c>
      <c r="J63" s="2">
        <v>6.9</v>
      </c>
      <c r="K63" s="2">
        <v>7.2</v>
      </c>
      <c r="L63" s="2">
        <v>8</v>
      </c>
      <c r="M63" s="2">
        <v>8.4</v>
      </c>
      <c r="N63" s="2">
        <v>8.1999999999999993</v>
      </c>
      <c r="O63" s="2">
        <v>7.5</v>
      </c>
      <c r="P63" s="2">
        <v>6.7</v>
      </c>
      <c r="Q63" s="2">
        <v>7</v>
      </c>
    </row>
    <row r="64" spans="1:17">
      <c r="A64" s="1" t="s">
        <v>120</v>
      </c>
      <c r="B64" s="2">
        <v>2.5</v>
      </c>
      <c r="C64" s="2">
        <v>2.5</v>
      </c>
      <c r="D64" s="2">
        <v>2.5</v>
      </c>
      <c r="E64" s="2">
        <v>2.5</v>
      </c>
      <c r="F64" s="2">
        <v>2.5</v>
      </c>
      <c r="G64" s="2">
        <v>2.5</v>
      </c>
      <c r="H64" s="2">
        <v>2.5</v>
      </c>
      <c r="I64" s="2">
        <v>2.5</v>
      </c>
      <c r="J64" s="2">
        <v>2.5</v>
      </c>
      <c r="K64" s="2">
        <v>2.5</v>
      </c>
      <c r="L64" s="2">
        <v>2.5</v>
      </c>
      <c r="M64" s="2">
        <v>2.5</v>
      </c>
      <c r="N64" s="2">
        <v>2.5</v>
      </c>
      <c r="O64" s="2">
        <v>2.5</v>
      </c>
      <c r="P64" s="2">
        <v>2.5</v>
      </c>
      <c r="Q64" s="2">
        <v>2.5</v>
      </c>
    </row>
    <row r="65" spans="1:17">
      <c r="A65" s="1" t="s">
        <v>121</v>
      </c>
      <c r="B65" s="2">
        <v>15.9</v>
      </c>
      <c r="C65" s="2">
        <v>13.9</v>
      </c>
      <c r="D65" s="2">
        <v>12.3</v>
      </c>
      <c r="E65" s="2">
        <v>11.2</v>
      </c>
      <c r="F65" s="2">
        <v>10.199999999999999</v>
      </c>
      <c r="G65" s="2">
        <v>9.3000000000000007</v>
      </c>
      <c r="H65" s="2">
        <v>8.4</v>
      </c>
      <c r="I65" s="2">
        <v>7.4</v>
      </c>
      <c r="J65" s="2">
        <v>6.4</v>
      </c>
      <c r="K65" s="2">
        <v>5.7</v>
      </c>
      <c r="L65" s="2">
        <v>5.4</v>
      </c>
      <c r="M65" s="2">
        <v>5.6</v>
      </c>
      <c r="N65" s="2">
        <v>6.1</v>
      </c>
      <c r="O65" s="2">
        <v>6.5</v>
      </c>
      <c r="P65" s="2">
        <v>6.8</v>
      </c>
      <c r="Q65" s="2">
        <v>7.6</v>
      </c>
    </row>
    <row r="66" spans="1:17">
      <c r="A66" s="1" t="s">
        <v>122</v>
      </c>
      <c r="B66" s="2">
        <v>2.5</v>
      </c>
      <c r="C66" s="2">
        <v>2.5</v>
      </c>
      <c r="D66" s="2">
        <v>2.5</v>
      </c>
      <c r="E66" s="2">
        <v>2.5</v>
      </c>
      <c r="F66" s="2">
        <v>2.5</v>
      </c>
      <c r="G66" s="2">
        <v>2.5</v>
      </c>
      <c r="H66" s="2">
        <v>2.5</v>
      </c>
      <c r="I66" s="2">
        <v>2.5</v>
      </c>
      <c r="J66" s="2">
        <v>2.5</v>
      </c>
      <c r="K66" s="2">
        <v>2.5</v>
      </c>
      <c r="L66" s="2">
        <v>2.5</v>
      </c>
      <c r="M66" s="2">
        <v>2.5</v>
      </c>
      <c r="N66" s="2">
        <v>2.5</v>
      </c>
      <c r="O66" s="2">
        <v>2.5</v>
      </c>
      <c r="P66" s="2">
        <v>2.5</v>
      </c>
      <c r="Q66" s="2">
        <v>2.5</v>
      </c>
    </row>
    <row r="67" spans="1:17">
      <c r="A67" s="1" t="s">
        <v>123</v>
      </c>
      <c r="B67" s="2">
        <v>31.1</v>
      </c>
      <c r="C67" s="2">
        <v>30.8</v>
      </c>
      <c r="D67" s="2">
        <v>30</v>
      </c>
      <c r="E67" s="2">
        <v>29.2</v>
      </c>
      <c r="F67" s="2">
        <v>28.4</v>
      </c>
      <c r="G67" s="2">
        <v>27.8</v>
      </c>
      <c r="H67" s="2">
        <v>27.2</v>
      </c>
      <c r="I67" s="2">
        <v>26.7</v>
      </c>
      <c r="J67" s="2">
        <v>26.1</v>
      </c>
      <c r="K67" s="2">
        <v>25.7</v>
      </c>
      <c r="L67" s="2">
        <v>25.5</v>
      </c>
      <c r="M67" s="2">
        <v>25.5</v>
      </c>
      <c r="N67" s="2">
        <v>25.4</v>
      </c>
      <c r="O67" s="2">
        <v>25.3</v>
      </c>
      <c r="P67" s="2">
        <v>25.4</v>
      </c>
      <c r="Q67" s="2">
        <v>25.5</v>
      </c>
    </row>
    <row r="68" spans="1:17">
      <c r="A68" s="1" t="s">
        <v>124</v>
      </c>
      <c r="B68" s="2">
        <v>20.7</v>
      </c>
      <c r="C68" s="2">
        <v>18.399999999999999</v>
      </c>
      <c r="D68" s="2">
        <v>16.7</v>
      </c>
      <c r="E68" s="2">
        <v>16.100000000000001</v>
      </c>
      <c r="F68" s="2">
        <v>16.100000000000001</v>
      </c>
      <c r="G68" s="2">
        <v>16</v>
      </c>
      <c r="H68" s="2">
        <v>15.9</v>
      </c>
      <c r="I68" s="2">
        <v>15.8</v>
      </c>
      <c r="J68" s="2">
        <v>15.9</v>
      </c>
      <c r="K68" s="2">
        <v>15.6</v>
      </c>
      <c r="L68" s="2">
        <v>15.6</v>
      </c>
      <c r="M68" s="2">
        <v>15.6</v>
      </c>
      <c r="N68" s="2">
        <v>16.2</v>
      </c>
      <c r="O68" s="2">
        <v>16.399999999999999</v>
      </c>
      <c r="P68" s="2">
        <v>16.2</v>
      </c>
      <c r="Q68" s="2">
        <v>15.6</v>
      </c>
    </row>
    <row r="69" spans="1:17">
      <c r="A69" s="1" t="s">
        <v>125</v>
      </c>
      <c r="B69" s="2">
        <v>26.3</v>
      </c>
      <c r="C69" s="2">
        <v>25.5</v>
      </c>
      <c r="D69" s="2">
        <v>24.7</v>
      </c>
      <c r="E69" s="2">
        <v>23.8</v>
      </c>
      <c r="F69" s="2">
        <v>22.5</v>
      </c>
      <c r="G69" s="2">
        <v>21.4</v>
      </c>
      <c r="H69" s="2">
        <v>20.2</v>
      </c>
      <c r="I69" s="2">
        <v>19.3</v>
      </c>
      <c r="J69" s="2">
        <v>18.600000000000001</v>
      </c>
      <c r="K69" s="2">
        <v>18.100000000000001</v>
      </c>
      <c r="L69" s="2">
        <v>17.7</v>
      </c>
      <c r="M69" s="2">
        <v>17.399999999999999</v>
      </c>
      <c r="N69" s="2">
        <v>17.100000000000001</v>
      </c>
      <c r="O69" s="2">
        <v>16.8</v>
      </c>
      <c r="P69" s="2">
        <v>16.7</v>
      </c>
      <c r="Q69" s="2">
        <v>17.5</v>
      </c>
    </row>
    <row r="70" spans="1:17">
      <c r="A70" s="1" t="s">
        <v>126</v>
      </c>
      <c r="B70" s="2">
        <v>26.4</v>
      </c>
      <c r="C70" s="2">
        <v>25</v>
      </c>
      <c r="D70" s="2">
        <v>24.7</v>
      </c>
      <c r="E70" s="2">
        <v>25.1</v>
      </c>
      <c r="F70" s="2">
        <v>25.1</v>
      </c>
      <c r="G70" s="2">
        <v>24.9</v>
      </c>
      <c r="H70" s="2">
        <v>24.6</v>
      </c>
      <c r="I70" s="2">
        <v>24.2</v>
      </c>
      <c r="J70" s="2">
        <v>23.8</v>
      </c>
      <c r="K70" s="2">
        <v>23.3</v>
      </c>
      <c r="L70" s="2">
        <v>22.8</v>
      </c>
      <c r="M70" s="2">
        <v>22.7</v>
      </c>
      <c r="N70" s="2">
        <v>23.4</v>
      </c>
      <c r="O70" s="2">
        <v>25</v>
      </c>
      <c r="P70" s="2">
        <v>26.8</v>
      </c>
      <c r="Q70" s="2">
        <v>28.3</v>
      </c>
    </row>
    <row r="71" spans="1:17">
      <c r="A71" s="1" t="s">
        <v>127</v>
      </c>
      <c r="B71" s="2">
        <v>8.3000000000000007</v>
      </c>
      <c r="C71" s="2">
        <v>7.8</v>
      </c>
      <c r="D71" s="2">
        <v>7.9</v>
      </c>
      <c r="E71" s="2">
        <v>8.3000000000000007</v>
      </c>
      <c r="F71" s="2">
        <v>8.6999999999999993</v>
      </c>
      <c r="G71" s="2">
        <v>9.1</v>
      </c>
      <c r="H71" s="2">
        <v>9.8000000000000007</v>
      </c>
      <c r="I71" s="2">
        <v>10.5</v>
      </c>
      <c r="J71" s="2">
        <v>11.3</v>
      </c>
      <c r="K71" s="2">
        <v>11.6</v>
      </c>
      <c r="L71" s="2">
        <v>11.5</v>
      </c>
      <c r="M71" s="2">
        <v>11</v>
      </c>
      <c r="N71" s="2">
        <v>10.1</v>
      </c>
      <c r="O71" s="2">
        <v>9.4</v>
      </c>
      <c r="P71" s="2">
        <v>8.9</v>
      </c>
      <c r="Q71" s="2">
        <v>8.5</v>
      </c>
    </row>
    <row r="72" spans="1:17">
      <c r="A72" s="1" t="s">
        <v>128</v>
      </c>
      <c r="B72" s="2">
        <v>54.9</v>
      </c>
      <c r="C72" s="2">
        <v>56</v>
      </c>
      <c r="D72" s="2">
        <v>56.9</v>
      </c>
      <c r="E72" s="2">
        <v>57.6</v>
      </c>
      <c r="F72" s="2">
        <v>57.6</v>
      </c>
      <c r="G72" s="2">
        <v>57.1</v>
      </c>
      <c r="H72" s="2">
        <v>55.9</v>
      </c>
      <c r="I72" s="2">
        <v>54.5</v>
      </c>
      <c r="J72" s="2">
        <v>52.5</v>
      </c>
      <c r="K72" s="2">
        <v>50.8</v>
      </c>
      <c r="L72" s="2">
        <v>49.5</v>
      </c>
      <c r="M72" s="2">
        <v>49.6</v>
      </c>
      <c r="N72" s="2">
        <v>49.6</v>
      </c>
      <c r="O72" s="2">
        <v>49.4</v>
      </c>
      <c r="P72" s="2">
        <v>48.2</v>
      </c>
      <c r="Q72" s="2">
        <v>46.8</v>
      </c>
    </row>
    <row r="73" spans="1:17">
      <c r="A73" s="1" t="s">
        <v>129</v>
      </c>
      <c r="B73" s="2">
        <v>19.600000000000001</v>
      </c>
      <c r="C73" s="2">
        <v>18.600000000000001</v>
      </c>
      <c r="D73" s="2">
        <v>17.899999999999999</v>
      </c>
      <c r="E73" s="2">
        <v>17.600000000000001</v>
      </c>
      <c r="F73" s="2">
        <v>17.5</v>
      </c>
      <c r="G73" s="2">
        <v>17.2</v>
      </c>
      <c r="H73" s="2">
        <v>16.600000000000001</v>
      </c>
      <c r="I73" s="2">
        <v>16</v>
      </c>
      <c r="J73" s="2">
        <v>15.6</v>
      </c>
      <c r="K73" s="2">
        <v>15.5</v>
      </c>
      <c r="L73" s="2">
        <v>15.5</v>
      </c>
      <c r="M73" s="2">
        <v>15.5</v>
      </c>
      <c r="N73" s="2">
        <v>15.6</v>
      </c>
      <c r="O73" s="2">
        <v>15.7</v>
      </c>
      <c r="P73" s="2">
        <v>15.8</v>
      </c>
      <c r="Q73" s="2">
        <v>14.8</v>
      </c>
    </row>
    <row r="74" spans="1:17">
      <c r="A74" s="1" t="s">
        <v>130</v>
      </c>
      <c r="B74" s="2">
        <v>2.5</v>
      </c>
      <c r="C74" s="2">
        <v>2.5</v>
      </c>
      <c r="D74" s="2">
        <v>2.5</v>
      </c>
      <c r="E74" s="2">
        <v>2.5</v>
      </c>
      <c r="F74" s="2">
        <v>2.5</v>
      </c>
      <c r="G74" s="2">
        <v>2.5</v>
      </c>
      <c r="H74" s="2">
        <v>2.5</v>
      </c>
      <c r="I74" s="2">
        <v>2.5</v>
      </c>
      <c r="J74" s="2">
        <v>2.5</v>
      </c>
      <c r="K74" s="2">
        <v>2.5</v>
      </c>
      <c r="L74" s="2">
        <v>2.5</v>
      </c>
      <c r="M74" s="2">
        <v>2.5</v>
      </c>
      <c r="N74" s="2">
        <v>2.5</v>
      </c>
      <c r="O74" s="2">
        <v>2.5</v>
      </c>
      <c r="P74" s="2">
        <v>2.5</v>
      </c>
      <c r="Q74" s="2">
        <v>2.5</v>
      </c>
    </row>
    <row r="75" spans="1:17">
      <c r="A75" s="1" t="s">
        <v>131</v>
      </c>
      <c r="B75" s="2">
        <v>2.5</v>
      </c>
      <c r="C75" s="2">
        <v>2.5</v>
      </c>
      <c r="D75" s="2">
        <v>2.5</v>
      </c>
      <c r="E75" s="2">
        <v>2.5</v>
      </c>
      <c r="F75" s="2">
        <v>2.5</v>
      </c>
      <c r="G75" s="2">
        <v>2.5</v>
      </c>
      <c r="H75" s="2">
        <v>2.5</v>
      </c>
      <c r="I75" s="2">
        <v>2.5</v>
      </c>
      <c r="J75" s="2">
        <v>2.5</v>
      </c>
      <c r="K75" s="2">
        <v>2.5</v>
      </c>
      <c r="L75" s="2">
        <v>2.5</v>
      </c>
      <c r="M75" s="2">
        <v>2.5</v>
      </c>
      <c r="N75" s="2">
        <v>2.5</v>
      </c>
      <c r="O75" s="2">
        <v>2.5</v>
      </c>
      <c r="P75" s="2">
        <v>2.5</v>
      </c>
      <c r="Q75" s="2">
        <v>2.5</v>
      </c>
    </row>
    <row r="76" spans="1:17">
      <c r="A76" s="1" t="s">
        <v>132</v>
      </c>
      <c r="B76" s="2">
        <v>17.2</v>
      </c>
      <c r="C76" s="2">
        <v>18.3</v>
      </c>
      <c r="D76" s="2">
        <v>19.8</v>
      </c>
      <c r="E76" s="2">
        <v>20.8</v>
      </c>
      <c r="F76" s="2">
        <v>21.2</v>
      </c>
      <c r="G76" s="2">
        <v>20.5</v>
      </c>
      <c r="H76" s="2">
        <v>19</v>
      </c>
      <c r="I76" s="2">
        <v>17.399999999999999</v>
      </c>
      <c r="J76" s="2">
        <v>16.3</v>
      </c>
      <c r="K76" s="2">
        <v>15.8</v>
      </c>
      <c r="L76" s="2">
        <v>15.6</v>
      </c>
      <c r="M76" s="2">
        <v>15.5</v>
      </c>
      <c r="N76" s="2">
        <v>15.4</v>
      </c>
      <c r="O76" s="2">
        <v>15.2</v>
      </c>
      <c r="P76" s="2">
        <v>14.9</v>
      </c>
      <c r="Q76" s="2">
        <v>14.5</v>
      </c>
    </row>
    <row r="77" spans="1:17">
      <c r="A77" s="1" t="s">
        <v>133</v>
      </c>
      <c r="B77" s="2">
        <v>17.8</v>
      </c>
      <c r="C77" s="2">
        <v>18.3</v>
      </c>
      <c r="D77" s="2">
        <v>18.399999999999999</v>
      </c>
      <c r="E77" s="2">
        <v>18.399999999999999</v>
      </c>
      <c r="F77" s="2">
        <v>18.5</v>
      </c>
      <c r="G77" s="2">
        <v>18.600000000000001</v>
      </c>
      <c r="H77" s="2">
        <v>18.399999999999999</v>
      </c>
      <c r="I77" s="2">
        <v>17.899999999999999</v>
      </c>
      <c r="J77" s="2">
        <v>17</v>
      </c>
      <c r="K77" s="2">
        <v>14.9</v>
      </c>
      <c r="L77" s="2">
        <v>12.5</v>
      </c>
      <c r="M77" s="2">
        <v>10.1</v>
      </c>
      <c r="N77" s="2">
        <v>8.6</v>
      </c>
      <c r="O77" s="2">
        <v>7.6</v>
      </c>
      <c r="P77" s="2">
        <v>7</v>
      </c>
      <c r="Q77" s="2">
        <v>7.9</v>
      </c>
    </row>
    <row r="78" spans="1:17">
      <c r="A78" s="1" t="s">
        <v>134</v>
      </c>
      <c r="B78" s="2">
        <v>4.9000000000000004</v>
      </c>
      <c r="C78" s="2">
        <v>5.3</v>
      </c>
      <c r="D78" s="2">
        <v>5.7</v>
      </c>
      <c r="E78" s="2">
        <v>5.8</v>
      </c>
      <c r="F78" s="2">
        <v>5.9</v>
      </c>
      <c r="G78" s="2">
        <v>6.1</v>
      </c>
      <c r="H78" s="2">
        <v>6.4</v>
      </c>
      <c r="I78" s="2">
        <v>6.5</v>
      </c>
      <c r="J78" s="2">
        <v>6.4</v>
      </c>
      <c r="K78" s="2">
        <v>6.1</v>
      </c>
      <c r="L78" s="2">
        <v>5.8</v>
      </c>
      <c r="M78" s="2">
        <v>5.7</v>
      </c>
      <c r="N78" s="2">
        <v>5.6</v>
      </c>
      <c r="O78" s="2">
        <v>5.5</v>
      </c>
      <c r="P78" s="2">
        <v>5.4</v>
      </c>
      <c r="Q78" s="2">
        <v>5.5</v>
      </c>
    </row>
    <row r="79" spans="1:17">
      <c r="A79" s="1" t="s">
        <v>135</v>
      </c>
      <c r="B79" s="2">
        <v>28.3</v>
      </c>
      <c r="C79" s="2">
        <v>26.9</v>
      </c>
      <c r="D79" s="2">
        <v>26.6</v>
      </c>
      <c r="E79" s="2">
        <v>27.1</v>
      </c>
      <c r="F79" s="2">
        <v>27.4</v>
      </c>
      <c r="G79" s="2">
        <v>28.2</v>
      </c>
      <c r="H79" s="2">
        <v>29.3</v>
      </c>
      <c r="I79" s="2">
        <v>30</v>
      </c>
      <c r="J79" s="2">
        <v>29.6</v>
      </c>
      <c r="K79" s="2">
        <v>28.4</v>
      </c>
      <c r="L79" s="2">
        <v>27.2</v>
      </c>
      <c r="M79" s="2">
        <v>26.3</v>
      </c>
      <c r="N79" s="2">
        <v>25.9</v>
      </c>
      <c r="O79" s="2">
        <v>26</v>
      </c>
      <c r="P79" s="2">
        <v>26.7</v>
      </c>
      <c r="Q79" s="2">
        <v>27.8</v>
      </c>
    </row>
    <row r="80" spans="1:17">
      <c r="A80" s="1" t="s">
        <v>136</v>
      </c>
      <c r="B80" s="2">
        <v>2.5</v>
      </c>
      <c r="C80" s="2">
        <v>2.5</v>
      </c>
      <c r="D80" s="2">
        <v>2.5</v>
      </c>
      <c r="E80" s="2">
        <v>2.5</v>
      </c>
      <c r="F80" s="2">
        <v>2.5</v>
      </c>
      <c r="G80" s="2">
        <v>2.5</v>
      </c>
      <c r="H80" s="2">
        <v>2.5</v>
      </c>
      <c r="I80" s="2">
        <v>2.5</v>
      </c>
      <c r="J80" s="2">
        <v>2.5</v>
      </c>
      <c r="K80" s="2">
        <v>2.5</v>
      </c>
      <c r="L80" s="2">
        <v>2.5</v>
      </c>
      <c r="M80" s="2">
        <v>2.5</v>
      </c>
      <c r="N80" s="2">
        <v>2.5</v>
      </c>
      <c r="O80" s="2">
        <v>2.5</v>
      </c>
      <c r="P80" s="2">
        <v>2.5</v>
      </c>
      <c r="Q80" s="2">
        <v>2.5</v>
      </c>
    </row>
    <row r="81" spans="1:17">
      <c r="A81" s="1" t="s">
        <v>137</v>
      </c>
      <c r="B81" s="2">
        <v>2.5</v>
      </c>
      <c r="C81" s="2">
        <v>2.5</v>
      </c>
      <c r="D81" s="2">
        <v>2.5</v>
      </c>
      <c r="E81" s="2">
        <v>2.5</v>
      </c>
      <c r="F81" s="2">
        <v>2.5</v>
      </c>
      <c r="G81" s="2">
        <v>2.5</v>
      </c>
      <c r="H81" s="2">
        <v>2.5</v>
      </c>
      <c r="I81" s="2">
        <v>2.5</v>
      </c>
      <c r="J81" s="2">
        <v>2.5</v>
      </c>
      <c r="K81" s="2">
        <v>2.5</v>
      </c>
      <c r="L81" s="2">
        <v>2.5</v>
      </c>
      <c r="M81" s="2">
        <v>2.5</v>
      </c>
      <c r="N81" s="2">
        <v>2.5</v>
      </c>
      <c r="O81" s="2">
        <v>2.5</v>
      </c>
      <c r="P81" s="2">
        <v>2.5</v>
      </c>
      <c r="Q81" s="2">
        <v>2.5</v>
      </c>
    </row>
    <row r="82" spans="1:17">
      <c r="A82" s="1" t="s">
        <v>138</v>
      </c>
      <c r="B82" s="2">
        <v>2.5</v>
      </c>
      <c r="C82" s="2">
        <v>2.5</v>
      </c>
      <c r="D82" s="2">
        <v>2.5</v>
      </c>
      <c r="E82" s="2">
        <v>2.5</v>
      </c>
      <c r="F82" s="2">
        <v>2.5</v>
      </c>
      <c r="G82" s="2">
        <v>2.5</v>
      </c>
      <c r="H82" s="2">
        <v>2.5</v>
      </c>
      <c r="I82" s="2">
        <v>2.5</v>
      </c>
      <c r="J82" s="2">
        <v>2.5</v>
      </c>
      <c r="K82" s="2">
        <v>2.5</v>
      </c>
      <c r="L82" s="2">
        <v>2.5</v>
      </c>
      <c r="M82" s="2">
        <v>2.5</v>
      </c>
      <c r="N82" s="2">
        <v>2.5</v>
      </c>
      <c r="O82" s="2">
        <v>2.5</v>
      </c>
      <c r="P82" s="2">
        <v>2.5</v>
      </c>
      <c r="Q82" s="2">
        <v>2.5</v>
      </c>
    </row>
    <row r="83" spans="1:17">
      <c r="A83" s="1" t="s">
        <v>139</v>
      </c>
      <c r="B83" s="2">
        <v>7.3</v>
      </c>
      <c r="C83" s="2">
        <v>6.7</v>
      </c>
      <c r="D83" s="2">
        <v>6.5</v>
      </c>
      <c r="E83" s="2">
        <v>6.5</v>
      </c>
      <c r="F83" s="2">
        <v>6.7</v>
      </c>
      <c r="G83" s="2">
        <v>6.9</v>
      </c>
      <c r="H83" s="2">
        <v>7.3</v>
      </c>
      <c r="I83" s="2">
        <v>7.7</v>
      </c>
      <c r="J83" s="2">
        <v>8.1999999999999993</v>
      </c>
      <c r="K83" s="2">
        <v>8.5</v>
      </c>
      <c r="L83" s="2">
        <v>8.8000000000000007</v>
      </c>
      <c r="M83" s="2">
        <v>9</v>
      </c>
      <c r="N83" s="2">
        <v>9.1999999999999993</v>
      </c>
      <c r="O83" s="2">
        <v>9.5</v>
      </c>
      <c r="P83" s="2">
        <v>9.1999999999999993</v>
      </c>
      <c r="Q83" s="2">
        <v>8.4</v>
      </c>
    </row>
    <row r="84" spans="1:17">
      <c r="A84" s="1" t="s">
        <v>140</v>
      </c>
      <c r="B84" s="2">
        <v>2.5</v>
      </c>
      <c r="C84" s="2">
        <v>2.5</v>
      </c>
      <c r="D84" s="2">
        <v>2.5</v>
      </c>
      <c r="E84" s="2">
        <v>2.5</v>
      </c>
      <c r="F84" s="2">
        <v>2.5</v>
      </c>
      <c r="G84" s="2">
        <v>2.5</v>
      </c>
      <c r="H84" s="2">
        <v>2.5</v>
      </c>
      <c r="I84" s="2">
        <v>2.5</v>
      </c>
      <c r="J84" s="2">
        <v>2.5</v>
      </c>
      <c r="K84" s="2">
        <v>2.4</v>
      </c>
      <c r="L84" s="2">
        <v>2.5</v>
      </c>
      <c r="M84" s="2">
        <v>2.5</v>
      </c>
      <c r="N84" s="2">
        <v>2.5</v>
      </c>
      <c r="O84" s="2">
        <v>2.5</v>
      </c>
      <c r="P84" s="2">
        <v>2.5</v>
      </c>
      <c r="Q84" s="2">
        <v>2.5</v>
      </c>
    </row>
    <row r="85" spans="1:17">
      <c r="A85" s="1" t="s">
        <v>141</v>
      </c>
      <c r="B85" s="2">
        <v>8.1</v>
      </c>
      <c r="C85" s="2">
        <v>6.7</v>
      </c>
      <c r="D85" s="2">
        <v>5.2</v>
      </c>
      <c r="E85" s="2">
        <v>4.2</v>
      </c>
      <c r="F85" s="2">
        <v>3.6</v>
      </c>
      <c r="G85" s="2">
        <v>3.4</v>
      </c>
      <c r="H85" s="2">
        <v>3.4</v>
      </c>
      <c r="I85" s="2">
        <v>3.6</v>
      </c>
      <c r="J85" s="2">
        <v>3.7</v>
      </c>
      <c r="K85" s="2">
        <v>3.7</v>
      </c>
      <c r="L85" s="2">
        <v>3.7</v>
      </c>
      <c r="M85" s="2">
        <v>3.6</v>
      </c>
      <c r="N85" s="2">
        <v>3.7</v>
      </c>
      <c r="O85" s="2">
        <v>3.9</v>
      </c>
      <c r="P85" s="2">
        <v>4.2</v>
      </c>
      <c r="Q85" s="2">
        <v>4.2</v>
      </c>
    </row>
    <row r="86" spans="1:17">
      <c r="A86" s="1" t="s">
        <v>142</v>
      </c>
      <c r="B86" s="2">
        <v>5.9</v>
      </c>
      <c r="C86" s="2">
        <v>5.7</v>
      </c>
      <c r="D86" s="2">
        <v>5.7</v>
      </c>
      <c r="E86" s="2">
        <v>5.9</v>
      </c>
      <c r="F86" s="2">
        <v>6.1</v>
      </c>
      <c r="G86" s="2">
        <v>5.8</v>
      </c>
      <c r="H86" s="2">
        <v>5.2</v>
      </c>
      <c r="I86" s="2">
        <v>4.3</v>
      </c>
      <c r="J86" s="2">
        <v>3.8</v>
      </c>
      <c r="K86" s="2">
        <v>3.4</v>
      </c>
      <c r="L86" s="2">
        <v>3.1</v>
      </c>
      <c r="M86" s="2">
        <v>2.7</v>
      </c>
      <c r="N86" s="2">
        <v>2.5</v>
      </c>
      <c r="O86" s="2">
        <v>2.5</v>
      </c>
      <c r="P86" s="2">
        <v>2.5</v>
      </c>
      <c r="Q86" s="2">
        <v>2.5</v>
      </c>
    </row>
    <row r="87" spans="1:17">
      <c r="A87" s="1" t="s">
        <v>143</v>
      </c>
      <c r="B87" s="2">
        <v>32.200000000000003</v>
      </c>
      <c r="C87" s="2">
        <v>32.799999999999997</v>
      </c>
      <c r="D87" s="2">
        <v>34.1</v>
      </c>
      <c r="E87" s="2">
        <v>33.799999999999997</v>
      </c>
      <c r="F87" s="2">
        <v>31.9</v>
      </c>
      <c r="G87" s="2">
        <v>28.7</v>
      </c>
      <c r="H87" s="2">
        <v>26.8</v>
      </c>
      <c r="I87" s="2">
        <v>25.9</v>
      </c>
      <c r="J87" s="2">
        <v>25.6</v>
      </c>
      <c r="K87" s="2">
        <v>24.7</v>
      </c>
      <c r="L87" s="2">
        <v>23.7</v>
      </c>
      <c r="M87" s="2">
        <v>22.6</v>
      </c>
      <c r="N87" s="2">
        <v>21.6</v>
      </c>
      <c r="O87" s="2">
        <v>20.5</v>
      </c>
      <c r="P87" s="2">
        <v>19.399999999999999</v>
      </c>
      <c r="Q87" s="2">
        <v>19.100000000000001</v>
      </c>
    </row>
    <row r="88" spans="1:17">
      <c r="A88" s="1" t="s">
        <v>144</v>
      </c>
      <c r="B88" s="2">
        <v>4.4000000000000004</v>
      </c>
      <c r="C88" s="2">
        <v>4.3</v>
      </c>
      <c r="D88" s="2">
        <v>4.5</v>
      </c>
      <c r="E88" s="2">
        <v>4.5999999999999996</v>
      </c>
      <c r="F88" s="2">
        <v>4.7</v>
      </c>
      <c r="G88" s="2">
        <v>4.5999999999999996</v>
      </c>
      <c r="H88" s="2">
        <v>4.5999999999999996</v>
      </c>
      <c r="I88" s="2">
        <v>4.5999999999999996</v>
      </c>
      <c r="J88" s="2">
        <v>4.4000000000000004</v>
      </c>
      <c r="K88" s="2">
        <v>4.0999999999999996</v>
      </c>
      <c r="L88" s="2">
        <v>3.7</v>
      </c>
      <c r="M88" s="2">
        <v>3.3</v>
      </c>
      <c r="N88" s="2">
        <v>3.1</v>
      </c>
      <c r="O88" s="2">
        <v>3.1</v>
      </c>
      <c r="P88" s="2">
        <v>3.2</v>
      </c>
      <c r="Q88" s="2">
        <v>3.3</v>
      </c>
    </row>
    <row r="89" spans="1:17">
      <c r="A89" s="1" t="s">
        <v>145</v>
      </c>
      <c r="B89" s="2">
        <v>2.5</v>
      </c>
      <c r="C89" s="2">
        <v>2.5</v>
      </c>
      <c r="D89" s="2">
        <v>2.5</v>
      </c>
      <c r="E89" s="2">
        <v>2.5</v>
      </c>
      <c r="F89" s="2">
        <v>2.5</v>
      </c>
      <c r="G89" s="2">
        <v>2.5</v>
      </c>
      <c r="H89" s="2">
        <v>2.5</v>
      </c>
      <c r="I89" s="2">
        <v>2.5</v>
      </c>
      <c r="J89" s="2">
        <v>2.5</v>
      </c>
      <c r="K89" s="2">
        <v>2.5</v>
      </c>
      <c r="L89" s="2">
        <v>2.5</v>
      </c>
      <c r="M89" s="2">
        <v>2.5</v>
      </c>
      <c r="N89" s="2">
        <v>2.5</v>
      </c>
      <c r="O89" s="2">
        <v>2.5</v>
      </c>
      <c r="P89" s="2">
        <v>2.5</v>
      </c>
      <c r="Q89" s="2">
        <v>2.5</v>
      </c>
    </row>
    <row r="90" spans="1:17">
      <c r="A90" s="1" t="s">
        <v>146</v>
      </c>
      <c r="B90" s="2">
        <v>16.3</v>
      </c>
      <c r="C90" s="2">
        <v>15.8</v>
      </c>
      <c r="D90" s="2">
        <v>14.3</v>
      </c>
      <c r="E90" s="2">
        <v>11.9</v>
      </c>
      <c r="F90" s="2">
        <v>10.199999999999999</v>
      </c>
      <c r="G90" s="2">
        <v>9.6999999999999993</v>
      </c>
      <c r="H90" s="2">
        <v>10</v>
      </c>
      <c r="I90" s="2">
        <v>10.199999999999999</v>
      </c>
      <c r="J90" s="2">
        <v>9.8000000000000007</v>
      </c>
      <c r="K90" s="2">
        <v>9</v>
      </c>
      <c r="L90" s="2">
        <v>8.1999999999999993</v>
      </c>
      <c r="M90" s="2">
        <v>7.7</v>
      </c>
      <c r="N90" s="2">
        <v>7.3</v>
      </c>
      <c r="O90" s="2">
        <v>6.9</v>
      </c>
      <c r="P90" s="2">
        <v>6.7</v>
      </c>
      <c r="Q90" s="2">
        <v>6.4</v>
      </c>
    </row>
    <row r="91" spans="1:17">
      <c r="A91" s="1" t="s">
        <v>147</v>
      </c>
      <c r="B91" s="2">
        <v>37.6</v>
      </c>
      <c r="C91" s="2">
        <v>35.9</v>
      </c>
      <c r="D91" s="2">
        <v>33.799999999999997</v>
      </c>
      <c r="E91" s="2">
        <v>31.3</v>
      </c>
      <c r="F91" s="2">
        <v>28.9</v>
      </c>
      <c r="G91" s="2">
        <v>26.8</v>
      </c>
      <c r="H91" s="2">
        <v>25.7</v>
      </c>
      <c r="I91" s="2">
        <v>24.5</v>
      </c>
      <c r="J91" s="2">
        <v>23.6</v>
      </c>
      <c r="K91" s="2">
        <v>22</v>
      </c>
      <c r="L91" s="2">
        <v>20.7</v>
      </c>
      <c r="M91" s="2">
        <v>19.2</v>
      </c>
      <c r="N91" s="2">
        <v>18.3</v>
      </c>
      <c r="O91" s="2">
        <v>17.399999999999999</v>
      </c>
      <c r="P91" s="2">
        <v>17</v>
      </c>
      <c r="Q91" s="2">
        <v>17.100000000000001</v>
      </c>
    </row>
    <row r="92" spans="1:17">
      <c r="A92" s="1" t="s">
        <v>148</v>
      </c>
      <c r="B92" s="2">
        <v>5.2</v>
      </c>
      <c r="C92" s="2">
        <v>4.5</v>
      </c>
      <c r="D92" s="2">
        <v>3.6</v>
      </c>
      <c r="E92" s="2">
        <v>2.9</v>
      </c>
      <c r="F92" s="2">
        <v>2.5</v>
      </c>
      <c r="G92" s="2">
        <v>2.5</v>
      </c>
      <c r="H92" s="2">
        <v>2.5</v>
      </c>
      <c r="I92" s="2">
        <v>2.5</v>
      </c>
      <c r="J92" s="2">
        <v>2.5</v>
      </c>
      <c r="K92" s="2">
        <v>2.5</v>
      </c>
      <c r="L92" s="2">
        <v>2.5</v>
      </c>
      <c r="M92" s="2">
        <v>2.5</v>
      </c>
      <c r="N92" s="2">
        <v>2.5</v>
      </c>
      <c r="O92" s="2">
        <v>2.5</v>
      </c>
      <c r="P92" s="2">
        <v>2.5</v>
      </c>
      <c r="Q92" s="2">
        <v>2.5</v>
      </c>
    </row>
    <row r="93" spans="1:17">
      <c r="A93" s="1" t="s">
        <v>149</v>
      </c>
      <c r="B93" s="2">
        <v>2.5</v>
      </c>
      <c r="C93" s="2">
        <v>2.5</v>
      </c>
      <c r="D93" s="2">
        <v>2.5</v>
      </c>
      <c r="E93" s="2">
        <v>2.8</v>
      </c>
      <c r="F93" s="2">
        <v>3.2</v>
      </c>
      <c r="G93" s="2">
        <v>3.5</v>
      </c>
      <c r="H93" s="2">
        <v>3.7</v>
      </c>
      <c r="I93" s="2">
        <v>3.8</v>
      </c>
      <c r="J93" s="2">
        <v>3.9</v>
      </c>
      <c r="K93" s="2">
        <v>4</v>
      </c>
      <c r="L93" s="2">
        <v>4.2</v>
      </c>
      <c r="M93" s="2">
        <v>4.5</v>
      </c>
      <c r="N93" s="2">
        <v>4.8</v>
      </c>
      <c r="O93" s="2">
        <v>5.0999999999999996</v>
      </c>
      <c r="P93" s="2">
        <v>5.3</v>
      </c>
      <c r="Q93" s="2">
        <v>5.4</v>
      </c>
    </row>
    <row r="94" spans="1:17">
      <c r="A94" s="1" t="s">
        <v>150</v>
      </c>
      <c r="B94" s="2">
        <v>13.7</v>
      </c>
      <c r="C94" s="2">
        <v>13</v>
      </c>
      <c r="D94" s="2">
        <v>12.6</v>
      </c>
      <c r="E94" s="2">
        <v>12.3</v>
      </c>
      <c r="F94" s="2">
        <v>12</v>
      </c>
      <c r="G94" s="2">
        <v>11.7</v>
      </c>
      <c r="H94" s="2">
        <v>11.7</v>
      </c>
      <c r="I94" s="2">
        <v>12</v>
      </c>
      <c r="J94" s="2">
        <v>12.3</v>
      </c>
      <c r="K94" s="2">
        <v>12.6</v>
      </c>
      <c r="L94" s="2">
        <v>12.8</v>
      </c>
      <c r="M94" s="2">
        <v>13.2</v>
      </c>
      <c r="N94" s="2">
        <v>13.6</v>
      </c>
      <c r="O94" s="2">
        <v>14.1</v>
      </c>
      <c r="P94" s="2">
        <v>14.4</v>
      </c>
      <c r="Q94" s="2">
        <v>14.5</v>
      </c>
    </row>
    <row r="95" spans="1:17">
      <c r="A95" s="1" t="s">
        <v>151</v>
      </c>
      <c r="B95" s="2">
        <v>38.4</v>
      </c>
      <c r="C95" s="2">
        <v>39.799999999999997</v>
      </c>
      <c r="D95" s="2">
        <v>40.6</v>
      </c>
      <c r="E95" s="2">
        <v>40.700000000000003</v>
      </c>
      <c r="F95" s="2">
        <v>40</v>
      </c>
      <c r="G95" s="2">
        <v>39.4</v>
      </c>
      <c r="H95" s="2">
        <v>39</v>
      </c>
      <c r="I95" s="2">
        <v>38.200000000000003</v>
      </c>
      <c r="J95" s="2">
        <v>37.299999999999997</v>
      </c>
      <c r="K95" s="2">
        <v>36.5</v>
      </c>
      <c r="L95" s="2">
        <v>36.5</v>
      </c>
      <c r="M95" s="2">
        <v>36.700000000000003</v>
      </c>
      <c r="N95" s="2">
        <v>37.700000000000003</v>
      </c>
      <c r="O95" s="2">
        <v>39.200000000000003</v>
      </c>
      <c r="P95" s="2">
        <v>41.2</v>
      </c>
      <c r="Q95" s="2">
        <v>42.8</v>
      </c>
    </row>
    <row r="96" spans="1:17">
      <c r="A96" s="1" t="s">
        <v>152</v>
      </c>
      <c r="B96" s="2">
        <v>2.9</v>
      </c>
      <c r="C96" s="2">
        <v>3.1</v>
      </c>
      <c r="D96" s="2">
        <v>3.1</v>
      </c>
      <c r="E96" s="2">
        <v>3</v>
      </c>
      <c r="F96" s="2">
        <v>2.6</v>
      </c>
      <c r="G96" s="2">
        <v>2.5</v>
      </c>
      <c r="H96" s="2">
        <v>2.5</v>
      </c>
      <c r="I96" s="2">
        <v>2.5</v>
      </c>
      <c r="J96" s="2">
        <v>2.5</v>
      </c>
      <c r="K96" s="2">
        <v>2.5</v>
      </c>
      <c r="L96" s="2">
        <v>2.5</v>
      </c>
      <c r="M96" s="2">
        <v>2.5</v>
      </c>
      <c r="N96" s="2">
        <v>2.5</v>
      </c>
      <c r="O96" s="2">
        <v>2.5</v>
      </c>
      <c r="P96" s="2">
        <v>2.5</v>
      </c>
      <c r="Q96" s="2">
        <v>2.5</v>
      </c>
    </row>
    <row r="97" spans="1:17">
      <c r="A97" s="1" t="s">
        <v>153</v>
      </c>
      <c r="B97" s="2">
        <v>2.5</v>
      </c>
      <c r="C97" s="2">
        <v>2.5</v>
      </c>
      <c r="D97" s="2">
        <v>2.5</v>
      </c>
      <c r="E97" s="2">
        <v>2.5</v>
      </c>
      <c r="F97" s="2">
        <v>2.5</v>
      </c>
      <c r="G97" s="2">
        <v>2.5</v>
      </c>
      <c r="H97" s="2">
        <v>2.5</v>
      </c>
      <c r="I97" s="2">
        <v>2.5</v>
      </c>
      <c r="J97" s="2">
        <v>2.5</v>
      </c>
      <c r="K97" s="2">
        <v>2.5</v>
      </c>
      <c r="L97" s="2">
        <v>2.5</v>
      </c>
      <c r="M97" s="2">
        <v>2.5</v>
      </c>
      <c r="N97" s="2">
        <v>2.5</v>
      </c>
      <c r="O97" s="2">
        <v>2.5</v>
      </c>
      <c r="P97" s="2">
        <v>2.5</v>
      </c>
      <c r="Q97" s="2">
        <v>2.5</v>
      </c>
    </row>
    <row r="98" spans="1:17">
      <c r="A98" s="1" t="s">
        <v>154</v>
      </c>
      <c r="B98" s="2">
        <v>34.200000000000003</v>
      </c>
      <c r="C98" s="2">
        <v>35.299999999999997</v>
      </c>
      <c r="D98" s="2">
        <v>36.9</v>
      </c>
      <c r="E98" s="2">
        <v>37.5</v>
      </c>
      <c r="F98" s="2">
        <v>36.9</v>
      </c>
      <c r="G98" s="2">
        <v>35.1</v>
      </c>
      <c r="H98" s="2">
        <v>33.5</v>
      </c>
      <c r="I98" s="2">
        <v>32.5</v>
      </c>
      <c r="J98" s="2">
        <v>32.299999999999997</v>
      </c>
      <c r="K98" s="2">
        <v>32</v>
      </c>
      <c r="L98" s="2">
        <v>31.9</v>
      </c>
      <c r="M98" s="2">
        <v>31.9</v>
      </c>
      <c r="N98" s="2">
        <v>33.299999999999997</v>
      </c>
      <c r="O98" s="2">
        <v>35.5</v>
      </c>
      <c r="P98" s="2">
        <v>39</v>
      </c>
      <c r="Q98" s="2">
        <v>42.3</v>
      </c>
    </row>
    <row r="99" spans="1:17">
      <c r="A99" s="1" t="s">
        <v>155</v>
      </c>
      <c r="B99" s="2">
        <v>27.1</v>
      </c>
      <c r="C99" s="2">
        <v>26.5</v>
      </c>
      <c r="D99" s="2">
        <v>27</v>
      </c>
      <c r="E99" s="2">
        <v>27.5</v>
      </c>
      <c r="F99" s="2">
        <v>27.3</v>
      </c>
      <c r="G99" s="2">
        <v>26.2</v>
      </c>
      <c r="H99" s="2">
        <v>24.6</v>
      </c>
      <c r="I99" s="2">
        <v>23.2</v>
      </c>
      <c r="J99" s="2">
        <v>22.4</v>
      </c>
      <c r="K99" s="2">
        <v>22</v>
      </c>
      <c r="L99" s="2">
        <v>21.7</v>
      </c>
      <c r="M99" s="2">
        <v>21.3</v>
      </c>
      <c r="N99" s="2">
        <v>21.1</v>
      </c>
      <c r="O99" s="2">
        <v>21.7</v>
      </c>
      <c r="P99" s="2">
        <v>23.5</v>
      </c>
      <c r="Q99" s="2">
        <v>25.9</v>
      </c>
    </row>
    <row r="100" spans="1:17">
      <c r="A100" s="1" t="s">
        <v>156</v>
      </c>
      <c r="B100" s="2">
        <v>2.8</v>
      </c>
      <c r="C100" s="2">
        <v>3.2</v>
      </c>
      <c r="D100" s="2">
        <v>3.5</v>
      </c>
      <c r="E100" s="2">
        <v>3.7</v>
      </c>
      <c r="F100" s="2">
        <v>3.8</v>
      </c>
      <c r="G100" s="2">
        <v>3.9</v>
      </c>
      <c r="H100" s="2">
        <v>4.0999999999999996</v>
      </c>
      <c r="I100" s="2">
        <v>4.2</v>
      </c>
      <c r="J100" s="2">
        <v>4.2</v>
      </c>
      <c r="K100" s="2">
        <v>4</v>
      </c>
      <c r="L100" s="2">
        <v>3.7</v>
      </c>
      <c r="M100" s="2">
        <v>3.5</v>
      </c>
      <c r="N100" s="2">
        <v>3.3</v>
      </c>
      <c r="O100" s="2">
        <v>3</v>
      </c>
      <c r="P100" s="2">
        <v>2.6</v>
      </c>
      <c r="Q100" s="2">
        <v>2.5</v>
      </c>
    </row>
    <row r="101" spans="1:17">
      <c r="A101" s="1" t="s">
        <v>157</v>
      </c>
      <c r="B101" s="2">
        <v>14</v>
      </c>
      <c r="C101" s="2">
        <v>14.4</v>
      </c>
      <c r="D101" s="2">
        <v>15</v>
      </c>
      <c r="E101" s="2">
        <v>15.8</v>
      </c>
      <c r="F101" s="2">
        <v>16.5</v>
      </c>
      <c r="G101" s="2">
        <v>16.899999999999999</v>
      </c>
      <c r="H101" s="2">
        <v>16.5</v>
      </c>
      <c r="I101" s="2">
        <v>15.3</v>
      </c>
      <c r="J101" s="2">
        <v>13.5</v>
      </c>
      <c r="K101" s="2">
        <v>11.5</v>
      </c>
      <c r="L101" s="2">
        <v>10</v>
      </c>
      <c r="M101" s="2">
        <v>9.3000000000000007</v>
      </c>
      <c r="N101" s="2">
        <v>9.1</v>
      </c>
      <c r="O101" s="2">
        <v>9</v>
      </c>
      <c r="P101" s="2">
        <v>8.9</v>
      </c>
      <c r="Q101" s="2">
        <v>8.5</v>
      </c>
    </row>
    <row r="102" spans="1:17">
      <c r="A102" s="1" t="s">
        <v>158</v>
      </c>
      <c r="B102" s="2">
        <v>14.6</v>
      </c>
      <c r="C102" s="2">
        <v>14</v>
      </c>
      <c r="D102" s="2">
        <v>13.6</v>
      </c>
      <c r="E102" s="2">
        <v>13</v>
      </c>
      <c r="F102" s="2">
        <v>12.3</v>
      </c>
      <c r="G102" s="2">
        <v>11.2</v>
      </c>
      <c r="H102" s="2">
        <v>10</v>
      </c>
      <c r="I102" s="2">
        <v>8.8000000000000007</v>
      </c>
      <c r="J102" s="2">
        <v>7.9</v>
      </c>
      <c r="K102" s="2">
        <v>7.3</v>
      </c>
      <c r="L102" s="2">
        <v>7.1</v>
      </c>
      <c r="M102" s="2">
        <v>6.8</v>
      </c>
      <c r="N102" s="2">
        <v>6.5</v>
      </c>
      <c r="O102" s="2">
        <v>5.8</v>
      </c>
      <c r="P102" s="2">
        <v>4.9000000000000004</v>
      </c>
      <c r="Q102" s="2">
        <v>4</v>
      </c>
    </row>
    <row r="103" spans="1:17">
      <c r="A103" s="1" t="s">
        <v>159</v>
      </c>
      <c r="B103" s="2">
        <v>2.5</v>
      </c>
      <c r="C103" s="2">
        <v>2.5</v>
      </c>
      <c r="D103" s="2">
        <v>2.5</v>
      </c>
      <c r="E103" s="2">
        <v>2.5</v>
      </c>
      <c r="F103" s="2">
        <v>2.5</v>
      </c>
      <c r="G103" s="2">
        <v>2.5</v>
      </c>
      <c r="H103" s="2">
        <v>2.5</v>
      </c>
      <c r="I103" s="2">
        <v>2.5</v>
      </c>
      <c r="J103" s="2">
        <v>2.5</v>
      </c>
      <c r="K103" s="2">
        <v>2.5</v>
      </c>
      <c r="L103" s="2">
        <v>2.5</v>
      </c>
      <c r="M103" s="2">
        <v>2.5</v>
      </c>
      <c r="N103" s="2">
        <v>2.5</v>
      </c>
      <c r="O103" s="2">
        <v>2.5</v>
      </c>
      <c r="P103" s="2">
        <v>2.5</v>
      </c>
      <c r="Q103" s="2">
        <v>2.5</v>
      </c>
    </row>
    <row r="104" spans="1:17">
      <c r="A104" s="1" t="s">
        <v>160</v>
      </c>
      <c r="B104" s="2">
        <v>11.7</v>
      </c>
      <c r="C104" s="2">
        <v>11.5</v>
      </c>
      <c r="D104" s="2">
        <v>11.5</v>
      </c>
      <c r="E104" s="2">
        <v>11.6</v>
      </c>
      <c r="F104" s="2">
        <v>12.2</v>
      </c>
      <c r="G104" s="2">
        <v>12.2</v>
      </c>
      <c r="H104" s="2">
        <v>11.6</v>
      </c>
      <c r="I104" s="2">
        <v>10.3</v>
      </c>
      <c r="J104" s="2">
        <v>9.4</v>
      </c>
      <c r="K104" s="2">
        <v>8.8000000000000007</v>
      </c>
      <c r="L104" s="2">
        <v>8.3000000000000007</v>
      </c>
      <c r="M104" s="2">
        <v>7.8</v>
      </c>
      <c r="N104" s="2">
        <v>7.2</v>
      </c>
      <c r="O104" s="2">
        <v>6.3</v>
      </c>
      <c r="P104" s="2">
        <v>5.7</v>
      </c>
      <c r="Q104" s="2">
        <v>5.3</v>
      </c>
    </row>
    <row r="105" spans="1:17">
      <c r="A105" s="1" t="s">
        <v>161</v>
      </c>
      <c r="B105" s="2">
        <v>6.6</v>
      </c>
      <c r="C105" s="2">
        <v>6.3</v>
      </c>
      <c r="D105" s="2">
        <v>6</v>
      </c>
      <c r="E105" s="2">
        <v>5.7</v>
      </c>
      <c r="F105" s="2">
        <v>5.5</v>
      </c>
      <c r="G105" s="2">
        <v>5.2</v>
      </c>
      <c r="H105" s="2">
        <v>5.2</v>
      </c>
      <c r="I105" s="2">
        <v>5</v>
      </c>
      <c r="J105" s="2">
        <v>4.9000000000000004</v>
      </c>
      <c r="K105" s="2">
        <v>4.7</v>
      </c>
      <c r="L105" s="2">
        <v>4.8</v>
      </c>
      <c r="M105" s="2">
        <v>5.0999999999999996</v>
      </c>
      <c r="N105" s="2">
        <v>5.4</v>
      </c>
      <c r="O105" s="2">
        <v>5.4</v>
      </c>
      <c r="P105" s="2">
        <v>5.2</v>
      </c>
      <c r="Q105" s="2">
        <v>5.2</v>
      </c>
    </row>
    <row r="106" spans="1:17">
      <c r="A106" s="1" t="s">
        <v>162</v>
      </c>
      <c r="B106" s="2">
        <v>4.4000000000000004</v>
      </c>
      <c r="C106" s="2">
        <v>4.4000000000000004</v>
      </c>
      <c r="D106" s="2">
        <v>4.8</v>
      </c>
      <c r="E106" s="2">
        <v>5.5</v>
      </c>
      <c r="F106" s="2">
        <v>5.7</v>
      </c>
      <c r="G106" s="2">
        <v>5.5</v>
      </c>
      <c r="H106" s="2">
        <v>5</v>
      </c>
      <c r="I106" s="2">
        <v>4.7</v>
      </c>
      <c r="J106" s="2">
        <v>4.5999999999999996</v>
      </c>
      <c r="K106" s="2">
        <v>4.5999999999999996</v>
      </c>
      <c r="L106" s="2">
        <v>4.5999999999999996</v>
      </c>
      <c r="M106" s="2">
        <v>4.5999999999999996</v>
      </c>
      <c r="N106" s="2">
        <v>4.5</v>
      </c>
      <c r="O106" s="2">
        <v>4.5</v>
      </c>
      <c r="P106" s="2">
        <v>4.4000000000000004</v>
      </c>
      <c r="Q106" s="2">
        <v>4.2</v>
      </c>
    </row>
    <row r="107" spans="1:17">
      <c r="A107" s="1" t="s">
        <v>163</v>
      </c>
      <c r="B107" s="2">
        <v>35.1</v>
      </c>
      <c r="C107" s="2">
        <v>33.4</v>
      </c>
      <c r="D107" s="2">
        <v>32.700000000000003</v>
      </c>
      <c r="E107" s="2">
        <v>32.5</v>
      </c>
      <c r="F107" s="2">
        <v>32.200000000000003</v>
      </c>
      <c r="G107" s="2">
        <v>31</v>
      </c>
      <c r="H107" s="2">
        <v>29.1</v>
      </c>
      <c r="I107" s="2">
        <v>26.5</v>
      </c>
      <c r="J107" s="2">
        <v>24.2</v>
      </c>
      <c r="K107" s="2">
        <v>22.1</v>
      </c>
      <c r="L107" s="2">
        <v>20.8</v>
      </c>
      <c r="M107" s="2">
        <v>19.600000000000001</v>
      </c>
      <c r="N107" s="2">
        <v>18.8</v>
      </c>
      <c r="O107" s="2">
        <v>18.3</v>
      </c>
      <c r="P107" s="2">
        <v>18.3</v>
      </c>
      <c r="Q107" s="2">
        <v>19.600000000000001</v>
      </c>
    </row>
    <row r="108" spans="1:17">
      <c r="A108" s="1" t="s">
        <v>164</v>
      </c>
      <c r="B108" s="16"/>
      <c r="C108" s="16"/>
      <c r="D108" s="16"/>
      <c r="E108" s="16"/>
      <c r="F108" s="16"/>
      <c r="G108" s="16"/>
      <c r="H108" s="2">
        <v>2.5</v>
      </c>
      <c r="I108" s="2">
        <v>2.5</v>
      </c>
      <c r="J108" s="2">
        <v>2.5</v>
      </c>
      <c r="K108" s="2">
        <v>2.5</v>
      </c>
      <c r="L108" s="2">
        <v>2.5</v>
      </c>
      <c r="M108" s="2">
        <v>2.5</v>
      </c>
      <c r="N108" s="2">
        <v>2.5</v>
      </c>
      <c r="O108" s="2">
        <v>2.5</v>
      </c>
      <c r="P108" s="2">
        <v>2.5</v>
      </c>
      <c r="Q108" s="2">
        <v>2.5</v>
      </c>
    </row>
    <row r="109" spans="1:17">
      <c r="A109" s="1" t="s">
        <v>165</v>
      </c>
      <c r="B109" s="2">
        <v>6.8</v>
      </c>
      <c r="C109" s="2">
        <v>6.7</v>
      </c>
      <c r="D109" s="2">
        <v>6.4</v>
      </c>
      <c r="E109" s="2">
        <v>6.1</v>
      </c>
      <c r="F109" s="2">
        <v>5.8</v>
      </c>
      <c r="G109" s="2">
        <v>5.8</v>
      </c>
      <c r="H109" s="2">
        <v>5.7</v>
      </c>
      <c r="I109" s="2">
        <v>5.6</v>
      </c>
      <c r="J109" s="2">
        <v>5.5</v>
      </c>
      <c r="K109" s="2">
        <v>5.4</v>
      </c>
      <c r="L109" s="2">
        <v>5.3</v>
      </c>
      <c r="M109" s="2">
        <v>5</v>
      </c>
      <c r="N109" s="2">
        <v>4.5999999999999996</v>
      </c>
      <c r="O109" s="2">
        <v>4.3</v>
      </c>
      <c r="P109" s="2">
        <v>4.0999999999999996</v>
      </c>
      <c r="Q109" s="2">
        <v>3.5</v>
      </c>
    </row>
    <row r="110" spans="1:17">
      <c r="A110" s="1" t="s">
        <v>166</v>
      </c>
      <c r="B110" s="2">
        <v>40.299999999999997</v>
      </c>
      <c r="C110" s="2">
        <v>40.1</v>
      </c>
      <c r="D110" s="2">
        <v>39.200000000000003</v>
      </c>
      <c r="E110" s="2">
        <v>38.200000000000003</v>
      </c>
      <c r="F110" s="2">
        <v>37.5</v>
      </c>
      <c r="G110" s="2">
        <v>37</v>
      </c>
      <c r="H110" s="2">
        <v>35.9</v>
      </c>
      <c r="I110" s="2">
        <v>35</v>
      </c>
      <c r="J110" s="2">
        <v>33.299999999999997</v>
      </c>
      <c r="K110" s="2">
        <v>31.8</v>
      </c>
      <c r="L110" s="2">
        <v>30</v>
      </c>
      <c r="M110" s="2">
        <v>28.8</v>
      </c>
      <c r="N110" s="2">
        <v>27.8</v>
      </c>
      <c r="O110" s="2">
        <v>27.3</v>
      </c>
      <c r="P110" s="2">
        <v>26.8</v>
      </c>
      <c r="Q110" s="2">
        <v>26.6</v>
      </c>
    </row>
    <row r="111" spans="1:17">
      <c r="A111" s="1" t="s">
        <v>167</v>
      </c>
      <c r="B111" s="2">
        <v>48.4</v>
      </c>
      <c r="C111" s="2">
        <v>45</v>
      </c>
      <c r="D111" s="2">
        <v>41.4</v>
      </c>
      <c r="E111" s="2">
        <v>38.299999999999997</v>
      </c>
      <c r="F111" s="2">
        <v>35.299999999999997</v>
      </c>
      <c r="G111" s="2">
        <v>32.1</v>
      </c>
      <c r="H111" s="2">
        <v>28.5</v>
      </c>
      <c r="I111" s="2">
        <v>25</v>
      </c>
      <c r="J111" s="2">
        <v>21.7</v>
      </c>
      <c r="K111" s="2">
        <v>19.100000000000001</v>
      </c>
      <c r="L111" s="2">
        <v>16.899999999999999</v>
      </c>
      <c r="M111" s="2">
        <v>15.5</v>
      </c>
      <c r="N111" s="2">
        <v>14.7</v>
      </c>
      <c r="O111" s="2">
        <v>14.4</v>
      </c>
      <c r="P111" s="2">
        <v>14.4</v>
      </c>
      <c r="Q111" s="2">
        <v>16.899999999999999</v>
      </c>
    </row>
    <row r="112" spans="1:17">
      <c r="A112" s="1" t="s">
        <v>168</v>
      </c>
      <c r="B112" s="2">
        <v>26.3</v>
      </c>
      <c r="C112" s="2">
        <v>24.5</v>
      </c>
      <c r="D112" s="2">
        <v>24.4</v>
      </c>
      <c r="E112" s="2">
        <v>24.4</v>
      </c>
      <c r="F112" s="2">
        <v>24.6</v>
      </c>
      <c r="G112" s="2">
        <v>25.2</v>
      </c>
      <c r="H112" s="2">
        <v>26.8</v>
      </c>
      <c r="I112" s="2">
        <v>29.7</v>
      </c>
      <c r="J112" s="2">
        <v>33.5</v>
      </c>
      <c r="K112" s="2">
        <v>36.5</v>
      </c>
      <c r="L112" s="2">
        <v>37.6</v>
      </c>
      <c r="M112" s="2">
        <v>36.299999999999997</v>
      </c>
      <c r="N112" s="2">
        <v>33.9</v>
      </c>
      <c r="O112" s="2">
        <v>31.4</v>
      </c>
      <c r="P112" s="2">
        <v>29.7</v>
      </c>
      <c r="Q112" s="2">
        <v>28.8</v>
      </c>
    </row>
    <row r="113" spans="1:17">
      <c r="A113" s="1" t="s">
        <v>169</v>
      </c>
      <c r="B113" s="2">
        <v>22</v>
      </c>
      <c r="C113" s="2">
        <v>21.3</v>
      </c>
      <c r="D113" s="2">
        <v>20.3</v>
      </c>
      <c r="E113" s="2">
        <v>18.600000000000001</v>
      </c>
      <c r="F113" s="2">
        <v>17.100000000000001</v>
      </c>
      <c r="G113" s="2">
        <v>15.9</v>
      </c>
      <c r="H113" s="2">
        <v>15.1</v>
      </c>
      <c r="I113" s="2">
        <v>13.9</v>
      </c>
      <c r="J113" s="2">
        <v>12.6</v>
      </c>
      <c r="K113" s="2">
        <v>11.1</v>
      </c>
      <c r="L113" s="2">
        <v>10.1</v>
      </c>
      <c r="M113" s="2">
        <v>9.3000000000000007</v>
      </c>
      <c r="N113" s="2">
        <v>8.8000000000000007</v>
      </c>
      <c r="O113" s="2">
        <v>8.5</v>
      </c>
      <c r="P113" s="2">
        <v>8.1999999999999993</v>
      </c>
      <c r="Q113" s="2">
        <v>8.1</v>
      </c>
    </row>
    <row r="114" spans="1:17">
      <c r="A114" s="1" t="s">
        <v>170</v>
      </c>
      <c r="B114" s="2">
        <v>2.5</v>
      </c>
      <c r="C114" s="2">
        <v>2.5</v>
      </c>
      <c r="D114" s="2">
        <v>2.5</v>
      </c>
      <c r="E114" s="2">
        <v>2.5</v>
      </c>
      <c r="F114" s="2">
        <v>2.5</v>
      </c>
      <c r="G114" s="2">
        <v>2.5</v>
      </c>
      <c r="H114" s="2">
        <v>2.5</v>
      </c>
      <c r="I114" s="2">
        <v>2.5</v>
      </c>
      <c r="J114" s="2">
        <v>2.5</v>
      </c>
      <c r="K114" s="2">
        <v>2.5</v>
      </c>
      <c r="L114" s="2">
        <v>2.5</v>
      </c>
      <c r="M114" s="2">
        <v>2.5</v>
      </c>
      <c r="N114" s="2">
        <v>2.5</v>
      </c>
      <c r="O114" s="2">
        <v>2.5</v>
      </c>
      <c r="P114" s="2">
        <v>2.5</v>
      </c>
      <c r="Q114" s="2">
        <v>2.5</v>
      </c>
    </row>
    <row r="115" spans="1:17">
      <c r="A115" s="1" t="s">
        <v>171</v>
      </c>
      <c r="B115" s="2">
        <v>2.5</v>
      </c>
      <c r="C115" s="2">
        <v>2.5</v>
      </c>
      <c r="D115" s="2">
        <v>2.5</v>
      </c>
      <c r="E115" s="2">
        <v>2.5</v>
      </c>
      <c r="F115" s="2">
        <v>2.5</v>
      </c>
      <c r="G115" s="2">
        <v>2.5</v>
      </c>
      <c r="H115" s="2">
        <v>2.5</v>
      </c>
      <c r="I115" s="2">
        <v>2.5</v>
      </c>
      <c r="J115" s="2">
        <v>2.5</v>
      </c>
      <c r="K115" s="2">
        <v>2.5</v>
      </c>
      <c r="L115" s="2">
        <v>2.5</v>
      </c>
      <c r="M115" s="2">
        <v>2.5</v>
      </c>
      <c r="N115" s="2">
        <v>2.5</v>
      </c>
      <c r="O115" s="2">
        <v>2.5</v>
      </c>
      <c r="P115" s="2">
        <v>2.5</v>
      </c>
      <c r="Q115" s="2">
        <v>2.5</v>
      </c>
    </row>
    <row r="116" spans="1:17">
      <c r="A116" s="1" t="s">
        <v>172</v>
      </c>
      <c r="B116" s="2">
        <v>32.6</v>
      </c>
      <c r="C116" s="2">
        <v>29.3</v>
      </c>
      <c r="D116" s="2">
        <v>27.4</v>
      </c>
      <c r="E116" s="2">
        <v>26.2</v>
      </c>
      <c r="F116" s="2">
        <v>25.4</v>
      </c>
      <c r="G116" s="2">
        <v>24.4</v>
      </c>
      <c r="H116" s="2">
        <v>23.4</v>
      </c>
      <c r="I116" s="2">
        <v>22.6</v>
      </c>
      <c r="J116" s="2">
        <v>22.1</v>
      </c>
      <c r="K116" s="2">
        <v>21.6</v>
      </c>
      <c r="L116" s="2">
        <v>20.9</v>
      </c>
      <c r="M116" s="2">
        <v>20</v>
      </c>
      <c r="N116" s="2">
        <v>19</v>
      </c>
      <c r="O116" s="2">
        <v>17.899999999999999</v>
      </c>
      <c r="P116" s="2">
        <v>17.100000000000001</v>
      </c>
      <c r="Q116" s="2">
        <v>17</v>
      </c>
    </row>
    <row r="117" spans="1:17">
      <c r="A117" s="1" t="s">
        <v>173</v>
      </c>
      <c r="B117" s="2">
        <v>21.8</v>
      </c>
      <c r="C117" s="2">
        <v>19.899999999999999</v>
      </c>
      <c r="D117" s="2">
        <v>18.600000000000001</v>
      </c>
      <c r="E117" s="2">
        <v>17.2</v>
      </c>
      <c r="F117" s="2">
        <v>16</v>
      </c>
      <c r="G117" s="2">
        <v>15.2</v>
      </c>
      <c r="H117" s="2">
        <v>14.5</v>
      </c>
      <c r="I117" s="2">
        <v>13.6</v>
      </c>
      <c r="J117" s="2">
        <v>12.5</v>
      </c>
      <c r="K117" s="2">
        <v>11.8</v>
      </c>
      <c r="L117" s="2">
        <v>11.3</v>
      </c>
      <c r="M117" s="2">
        <v>10.9</v>
      </c>
      <c r="N117" s="2">
        <v>10.6</v>
      </c>
      <c r="O117" s="2">
        <v>10.3</v>
      </c>
      <c r="P117" s="2">
        <v>10</v>
      </c>
      <c r="Q117" s="2">
        <v>11.3</v>
      </c>
    </row>
    <row r="118" spans="1:17">
      <c r="A118" s="1" t="s">
        <v>174</v>
      </c>
      <c r="B118" s="2">
        <v>9.4</v>
      </c>
      <c r="C118" s="2">
        <v>9.1</v>
      </c>
      <c r="D118" s="2">
        <v>9</v>
      </c>
      <c r="E118" s="2">
        <v>8.4</v>
      </c>
      <c r="F118" s="2">
        <v>7.5</v>
      </c>
      <c r="G118" s="2">
        <v>6.6</v>
      </c>
      <c r="H118" s="2">
        <v>6.1</v>
      </c>
      <c r="I118" s="2">
        <v>6</v>
      </c>
      <c r="J118" s="2">
        <v>6.1</v>
      </c>
      <c r="K118" s="2">
        <v>6.2</v>
      </c>
      <c r="L118" s="2">
        <v>6.3</v>
      </c>
      <c r="M118" s="2">
        <v>6.4</v>
      </c>
      <c r="N118" s="2">
        <v>6.5</v>
      </c>
      <c r="O118" s="2">
        <v>6.7</v>
      </c>
      <c r="P118" s="2">
        <v>7.3</v>
      </c>
      <c r="Q118" s="2">
        <v>7.9</v>
      </c>
    </row>
    <row r="119" spans="1:17">
      <c r="A119" s="1" t="s">
        <v>175</v>
      </c>
      <c r="B119" s="2">
        <v>2.5</v>
      </c>
      <c r="C119" s="2">
        <v>2.5</v>
      </c>
      <c r="D119" s="2">
        <v>2.5</v>
      </c>
      <c r="E119" s="2">
        <v>2.5</v>
      </c>
      <c r="F119" s="2">
        <v>2.5</v>
      </c>
      <c r="G119" s="2">
        <v>2.5</v>
      </c>
      <c r="H119" s="2">
        <v>2.5</v>
      </c>
      <c r="I119" s="2">
        <v>2.5</v>
      </c>
      <c r="J119" s="2">
        <v>2.5</v>
      </c>
      <c r="K119" s="2">
        <v>2.5</v>
      </c>
      <c r="L119" s="2">
        <v>2.5</v>
      </c>
      <c r="M119" s="2">
        <v>2.5</v>
      </c>
      <c r="N119" s="2">
        <v>2.5</v>
      </c>
      <c r="O119" s="2">
        <v>2.5</v>
      </c>
      <c r="P119" s="2">
        <v>2.5</v>
      </c>
      <c r="Q119" s="2">
        <v>2.5</v>
      </c>
    </row>
    <row r="120" spans="1:17">
      <c r="A120" s="1" t="s">
        <v>176</v>
      </c>
      <c r="B120" s="2">
        <v>2.4</v>
      </c>
      <c r="C120" s="2">
        <v>2.5</v>
      </c>
      <c r="D120" s="2">
        <v>2.5</v>
      </c>
      <c r="E120" s="2">
        <v>2.5</v>
      </c>
      <c r="F120" s="2">
        <v>2.5</v>
      </c>
      <c r="G120" s="2">
        <v>2.5</v>
      </c>
      <c r="H120" s="2">
        <v>2.5</v>
      </c>
      <c r="I120" s="2">
        <v>2.5</v>
      </c>
      <c r="J120" s="2">
        <v>2.5</v>
      </c>
      <c r="K120" s="2">
        <v>2.5</v>
      </c>
      <c r="L120" s="2">
        <v>2.5</v>
      </c>
      <c r="M120" s="2">
        <v>2.5</v>
      </c>
      <c r="N120" s="2">
        <v>2.5</v>
      </c>
      <c r="O120" s="2">
        <v>2.5</v>
      </c>
      <c r="P120" s="2">
        <v>2.5</v>
      </c>
      <c r="Q120" s="2">
        <v>2.5</v>
      </c>
    </row>
    <row r="121" spans="1:17">
      <c r="A121" s="1" t="s">
        <v>177</v>
      </c>
      <c r="B121" s="2">
        <v>11.8</v>
      </c>
      <c r="C121" s="2">
        <v>11.4</v>
      </c>
      <c r="D121" s="2">
        <v>11.5</v>
      </c>
      <c r="E121" s="2">
        <v>11.3</v>
      </c>
      <c r="F121" s="2">
        <v>10.9</v>
      </c>
      <c r="G121" s="2">
        <v>10</v>
      </c>
      <c r="H121" s="2">
        <v>9</v>
      </c>
      <c r="I121" s="2">
        <v>7.9</v>
      </c>
      <c r="J121" s="2">
        <v>6.7</v>
      </c>
      <c r="K121" s="2">
        <v>5.8</v>
      </c>
      <c r="L121" s="2">
        <v>5.4</v>
      </c>
      <c r="M121" s="2">
        <v>5.2</v>
      </c>
      <c r="N121" s="2">
        <v>5.2</v>
      </c>
      <c r="O121" s="2">
        <v>5.3</v>
      </c>
      <c r="P121" s="2">
        <v>5.7</v>
      </c>
      <c r="Q121" s="2">
        <v>6.2</v>
      </c>
    </row>
    <row r="122" spans="1:17">
      <c r="A122" s="1" t="s">
        <v>178</v>
      </c>
      <c r="B122" s="2">
        <v>23.4</v>
      </c>
      <c r="C122" s="2">
        <v>24.8</v>
      </c>
      <c r="D122" s="2">
        <v>25.7</v>
      </c>
      <c r="E122" s="2">
        <v>25.5</v>
      </c>
      <c r="F122" s="2">
        <v>24.5</v>
      </c>
      <c r="G122" s="2">
        <v>23.3</v>
      </c>
      <c r="H122" s="2">
        <v>22.4</v>
      </c>
      <c r="I122" s="2">
        <v>21.7</v>
      </c>
      <c r="J122" s="2">
        <v>21.3</v>
      </c>
      <c r="K122" s="2">
        <v>21.1</v>
      </c>
      <c r="L122" s="2">
        <v>21.1</v>
      </c>
      <c r="M122" s="2">
        <v>21</v>
      </c>
      <c r="N122" s="2">
        <v>21</v>
      </c>
      <c r="O122" s="2">
        <v>20.8</v>
      </c>
      <c r="P122" s="2">
        <v>20.7</v>
      </c>
      <c r="Q122" s="2">
        <v>19.899999999999999</v>
      </c>
    </row>
    <row r="123" spans="1:17">
      <c r="A123" s="1" t="s">
        <v>179</v>
      </c>
      <c r="B123" s="2">
        <v>27.7</v>
      </c>
      <c r="C123" s="2">
        <v>26.2</v>
      </c>
      <c r="D123" s="2">
        <v>24.3</v>
      </c>
      <c r="E123" s="2">
        <v>23.4</v>
      </c>
      <c r="F123" s="2">
        <v>23.9</v>
      </c>
      <c r="G123" s="2">
        <v>23.1</v>
      </c>
      <c r="H123" s="2">
        <v>21.2</v>
      </c>
      <c r="I123" s="2">
        <v>18.5</v>
      </c>
      <c r="J123" s="2">
        <v>16.5</v>
      </c>
      <c r="K123" s="2">
        <v>14.9</v>
      </c>
      <c r="L123" s="2">
        <v>13.4</v>
      </c>
      <c r="M123" s="2">
        <v>11.9</v>
      </c>
      <c r="N123" s="2">
        <v>10.7</v>
      </c>
      <c r="O123" s="2">
        <v>9.9</v>
      </c>
      <c r="P123" s="2">
        <v>9.5</v>
      </c>
      <c r="Q123" s="2">
        <v>9.3000000000000007</v>
      </c>
    </row>
    <row r="124" spans="1:17">
      <c r="A124" s="1" t="s">
        <v>180</v>
      </c>
      <c r="B124" s="2">
        <v>12.9</v>
      </c>
      <c r="C124" s="2">
        <v>12.2</v>
      </c>
      <c r="D124" s="2">
        <v>11.5</v>
      </c>
      <c r="E124" s="2">
        <v>11</v>
      </c>
      <c r="F124" s="2">
        <v>11.2</v>
      </c>
      <c r="G124" s="2">
        <v>11.9</v>
      </c>
      <c r="H124" s="2">
        <v>12.4</v>
      </c>
      <c r="I124" s="2">
        <v>12.6</v>
      </c>
      <c r="J124" s="2">
        <v>12.8</v>
      </c>
      <c r="K124" s="2">
        <v>12.7</v>
      </c>
      <c r="L124" s="2">
        <v>12.2</v>
      </c>
      <c r="M124" s="2">
        <v>11.9</v>
      </c>
      <c r="N124" s="2">
        <v>12</v>
      </c>
      <c r="O124" s="2">
        <v>12.3</v>
      </c>
      <c r="P124" s="2">
        <v>12.4</v>
      </c>
      <c r="Q124" s="2">
        <v>12</v>
      </c>
    </row>
    <row r="125" spans="1:17">
      <c r="A125" s="1" t="s">
        <v>181</v>
      </c>
      <c r="B125" s="2">
        <v>21.8</v>
      </c>
      <c r="C125" s="2">
        <v>21.7</v>
      </c>
      <c r="D125" s="2">
        <v>22.3</v>
      </c>
      <c r="E125" s="2">
        <v>22.6</v>
      </c>
      <c r="F125" s="2">
        <v>21.6</v>
      </c>
      <c r="G125" s="2">
        <v>19.600000000000001</v>
      </c>
      <c r="H125" s="2">
        <v>17.600000000000001</v>
      </c>
      <c r="I125" s="2">
        <v>15.7</v>
      </c>
      <c r="J125" s="2">
        <v>14.2</v>
      </c>
      <c r="K125" s="2">
        <v>12.6</v>
      </c>
      <c r="L125" s="2">
        <v>11.2</v>
      </c>
      <c r="M125" s="2">
        <v>10.1</v>
      </c>
      <c r="N125" s="2">
        <v>9</v>
      </c>
      <c r="O125" s="2">
        <v>8.3000000000000007</v>
      </c>
      <c r="P125" s="2">
        <v>7.6</v>
      </c>
      <c r="Q125" s="2">
        <v>7.9</v>
      </c>
    </row>
    <row r="126" spans="1:17">
      <c r="A126" s="1" t="s">
        <v>182</v>
      </c>
      <c r="B126" s="2">
        <v>20.399999999999999</v>
      </c>
      <c r="C126" s="2">
        <v>19.7</v>
      </c>
      <c r="D126" s="2">
        <v>19.100000000000001</v>
      </c>
      <c r="E126" s="2">
        <v>18.5</v>
      </c>
      <c r="F126" s="2">
        <v>17.399999999999999</v>
      </c>
      <c r="G126" s="2">
        <v>16.3</v>
      </c>
      <c r="H126" s="2">
        <v>15.2</v>
      </c>
      <c r="I126" s="2">
        <v>14.1</v>
      </c>
      <c r="J126" s="2">
        <v>13.3</v>
      </c>
      <c r="K126" s="2">
        <v>13.1</v>
      </c>
      <c r="L126" s="2">
        <v>13.4</v>
      </c>
      <c r="M126" s="2">
        <v>13.9</v>
      </c>
      <c r="N126" s="2">
        <v>14.3</v>
      </c>
      <c r="O126" s="2">
        <v>14.4</v>
      </c>
      <c r="P126" s="2">
        <v>14.3</v>
      </c>
      <c r="Q126" s="2">
        <v>13.8</v>
      </c>
    </row>
    <row r="127" spans="1:17">
      <c r="A127" s="1" t="s">
        <v>183</v>
      </c>
      <c r="B127" s="2">
        <v>2.5</v>
      </c>
      <c r="C127" s="2">
        <v>2.5</v>
      </c>
      <c r="D127" s="2">
        <v>2.5</v>
      </c>
      <c r="E127" s="2">
        <v>2.5</v>
      </c>
      <c r="F127" s="2">
        <v>2.5</v>
      </c>
      <c r="G127" s="2">
        <v>2.5</v>
      </c>
      <c r="H127" s="2">
        <v>2.5</v>
      </c>
      <c r="I127" s="2">
        <v>2.5</v>
      </c>
      <c r="J127" s="2">
        <v>2.5</v>
      </c>
      <c r="K127" s="2">
        <v>2.5</v>
      </c>
      <c r="L127" s="2">
        <v>2.5</v>
      </c>
      <c r="M127" s="2">
        <v>2.5</v>
      </c>
      <c r="N127" s="2">
        <v>2.5</v>
      </c>
      <c r="O127" s="2">
        <v>2.5</v>
      </c>
      <c r="P127" s="2">
        <v>2.5</v>
      </c>
      <c r="Q127" s="2">
        <v>2.5</v>
      </c>
    </row>
    <row r="128" spans="1:17">
      <c r="A128" s="1" t="s">
        <v>184</v>
      </c>
      <c r="B128" s="2">
        <v>2.5</v>
      </c>
      <c r="C128" s="2">
        <v>2.5</v>
      </c>
      <c r="D128" s="2">
        <v>2.5</v>
      </c>
      <c r="E128" s="2">
        <v>2.5</v>
      </c>
      <c r="F128" s="2">
        <v>2.5</v>
      </c>
      <c r="G128" s="2">
        <v>2.5</v>
      </c>
      <c r="H128" s="2">
        <v>2.5</v>
      </c>
      <c r="I128" s="2">
        <v>2.5</v>
      </c>
      <c r="J128" s="2">
        <v>2.5</v>
      </c>
      <c r="K128" s="2">
        <v>2.5</v>
      </c>
      <c r="L128" s="2">
        <v>2.5</v>
      </c>
      <c r="M128" s="2">
        <v>2.5</v>
      </c>
      <c r="N128" s="2">
        <v>2.5</v>
      </c>
      <c r="O128" s="2">
        <v>2.5</v>
      </c>
      <c r="P128" s="2">
        <v>2.5</v>
      </c>
      <c r="Q128" s="2">
        <v>2.5</v>
      </c>
    </row>
    <row r="129" spans="1:17">
      <c r="A129" s="1" t="s">
        <v>185</v>
      </c>
      <c r="B129" s="2">
        <v>2.5</v>
      </c>
      <c r="C129" s="2">
        <v>2.5</v>
      </c>
      <c r="D129" s="2">
        <v>2.5</v>
      </c>
      <c r="E129" s="2">
        <v>2.5</v>
      </c>
      <c r="F129" s="2">
        <v>2.5</v>
      </c>
      <c r="G129" s="2">
        <v>2.5</v>
      </c>
      <c r="H129" s="2">
        <v>2.5</v>
      </c>
      <c r="I129" s="2">
        <v>2.5</v>
      </c>
      <c r="J129" s="2">
        <v>2.5</v>
      </c>
      <c r="K129" s="2">
        <v>2.5</v>
      </c>
      <c r="L129" s="2">
        <v>2.5</v>
      </c>
      <c r="M129" s="2">
        <v>2.5</v>
      </c>
      <c r="N129" s="2">
        <v>2.5</v>
      </c>
      <c r="O129" s="2">
        <v>2.5</v>
      </c>
      <c r="P129" s="2">
        <v>2.5</v>
      </c>
      <c r="Q129" s="2">
        <v>2.5</v>
      </c>
    </row>
    <row r="130" spans="1:17">
      <c r="A130" s="1" t="s">
        <v>186</v>
      </c>
      <c r="B130" s="2">
        <v>19.600000000000001</v>
      </c>
      <c r="C130" s="2">
        <v>19.600000000000001</v>
      </c>
      <c r="D130" s="2">
        <v>20</v>
      </c>
      <c r="E130" s="2">
        <v>21.3</v>
      </c>
      <c r="F130" s="2">
        <v>22.7</v>
      </c>
      <c r="G130" s="2">
        <v>24.2</v>
      </c>
      <c r="H130" s="2">
        <v>23.5</v>
      </c>
      <c r="I130" s="2">
        <v>21.4</v>
      </c>
      <c r="J130" s="2">
        <v>18.5</v>
      </c>
      <c r="K130" s="2">
        <v>16.3</v>
      </c>
      <c r="L130" s="2">
        <v>13.9</v>
      </c>
      <c r="M130" s="2">
        <v>11</v>
      </c>
      <c r="N130" s="2">
        <v>8.8000000000000007</v>
      </c>
      <c r="O130" s="2">
        <v>7.8</v>
      </c>
      <c r="P130" s="2">
        <v>8.1</v>
      </c>
      <c r="Q130" s="2">
        <v>8.5</v>
      </c>
    </row>
    <row r="131" spans="1:17">
      <c r="A131" s="1" t="s">
        <v>187</v>
      </c>
      <c r="B131" s="2">
        <v>2.5</v>
      </c>
      <c r="C131" s="2">
        <v>2.5</v>
      </c>
      <c r="D131" s="2">
        <v>2.5</v>
      </c>
      <c r="E131" s="2">
        <v>2.5</v>
      </c>
      <c r="F131" s="2">
        <v>2.5</v>
      </c>
      <c r="G131" s="2">
        <v>2.5</v>
      </c>
      <c r="H131" s="2">
        <v>2.5</v>
      </c>
      <c r="I131" s="2">
        <v>2.5</v>
      </c>
      <c r="J131" s="2">
        <v>2.5</v>
      </c>
      <c r="K131" s="2">
        <v>2.5</v>
      </c>
      <c r="L131" s="2">
        <v>2.5</v>
      </c>
      <c r="M131" s="2">
        <v>2.5</v>
      </c>
      <c r="N131" s="2">
        <v>2.5</v>
      </c>
      <c r="O131" s="2">
        <v>2.5</v>
      </c>
      <c r="P131" s="2">
        <v>2.5</v>
      </c>
      <c r="Q131" s="2">
        <v>2.5</v>
      </c>
    </row>
    <row r="132" spans="1:17">
      <c r="A132" s="1" t="s">
        <v>188</v>
      </c>
      <c r="B132" s="2">
        <v>5.0999999999999996</v>
      </c>
      <c r="C132" s="2">
        <v>4.4000000000000004</v>
      </c>
      <c r="D132" s="2">
        <v>3.7</v>
      </c>
      <c r="E132" s="2">
        <v>3.1</v>
      </c>
      <c r="F132" s="2">
        <v>2.6</v>
      </c>
      <c r="G132" s="2">
        <v>2.5</v>
      </c>
      <c r="H132" s="2">
        <v>2.5</v>
      </c>
      <c r="I132" s="2">
        <v>2.5</v>
      </c>
      <c r="J132" s="2">
        <v>2.5</v>
      </c>
      <c r="K132" s="2">
        <v>2.5</v>
      </c>
      <c r="L132" s="2">
        <v>2.5</v>
      </c>
      <c r="M132" s="2">
        <v>2.5</v>
      </c>
      <c r="N132" s="2">
        <v>2.5</v>
      </c>
      <c r="O132" s="2">
        <v>2.5</v>
      </c>
      <c r="P132" s="2">
        <v>2.5</v>
      </c>
      <c r="Q132" s="2">
        <v>2.5</v>
      </c>
    </row>
    <row r="133" spans="1:17">
      <c r="A133" s="1" t="s">
        <v>189</v>
      </c>
      <c r="B133" s="2">
        <v>54.9</v>
      </c>
      <c r="C133" s="2">
        <v>49.2</v>
      </c>
      <c r="D133" s="2">
        <v>45.3</v>
      </c>
      <c r="E133" s="2">
        <v>44.7</v>
      </c>
      <c r="F133" s="2">
        <v>44.8</v>
      </c>
      <c r="G133" s="2">
        <v>44.5</v>
      </c>
      <c r="H133" s="2">
        <v>43.3</v>
      </c>
      <c r="I133" s="2">
        <v>41.2</v>
      </c>
      <c r="J133" s="2">
        <v>38.700000000000003</v>
      </c>
      <c r="K133" s="2">
        <v>36.1</v>
      </c>
      <c r="L133" s="2">
        <v>34.200000000000003</v>
      </c>
      <c r="M133" s="2">
        <v>33.299999999999997</v>
      </c>
      <c r="N133" s="2">
        <v>33.6</v>
      </c>
      <c r="O133" s="2">
        <v>35.6</v>
      </c>
      <c r="P133" s="2">
        <v>38.5</v>
      </c>
      <c r="Q133" s="2">
        <v>41.1</v>
      </c>
    </row>
    <row r="134" spans="1:17">
      <c r="A134" s="1" t="s">
        <v>190</v>
      </c>
      <c r="B134" s="2">
        <v>11.5</v>
      </c>
      <c r="C134" s="2">
        <v>12.3</v>
      </c>
      <c r="D134" s="2">
        <v>12.8</v>
      </c>
      <c r="E134" s="2">
        <v>13.3</v>
      </c>
      <c r="F134" s="2">
        <v>13.6</v>
      </c>
      <c r="G134" s="2">
        <v>14.2</v>
      </c>
      <c r="H134" s="2">
        <v>15.2</v>
      </c>
      <c r="I134" s="2">
        <v>16.2</v>
      </c>
      <c r="J134" s="2">
        <v>17</v>
      </c>
      <c r="K134" s="2">
        <v>17.2</v>
      </c>
      <c r="L134" s="2">
        <v>17.2</v>
      </c>
      <c r="M134" s="2">
        <v>17.2</v>
      </c>
      <c r="N134" s="2">
        <v>17.3</v>
      </c>
      <c r="O134" s="2">
        <v>17.2</v>
      </c>
      <c r="P134" s="2">
        <v>17</v>
      </c>
      <c r="Q134" s="2">
        <v>17</v>
      </c>
    </row>
    <row r="135" spans="1:17">
      <c r="A135" s="1" t="s">
        <v>191</v>
      </c>
      <c r="B135" s="2">
        <v>16.7</v>
      </c>
      <c r="C135" s="2">
        <v>14.8</v>
      </c>
      <c r="D135" s="2">
        <v>12.7</v>
      </c>
      <c r="E135" s="2">
        <v>11.1</v>
      </c>
      <c r="F135" s="2">
        <v>9.8000000000000007</v>
      </c>
      <c r="G135" s="2">
        <v>9.1</v>
      </c>
      <c r="H135" s="2">
        <v>8.4</v>
      </c>
      <c r="I135" s="2">
        <v>7.8</v>
      </c>
      <c r="J135" s="2">
        <v>7.4</v>
      </c>
      <c r="K135" s="2">
        <v>7</v>
      </c>
      <c r="L135" s="2">
        <v>6.7</v>
      </c>
      <c r="M135" s="2">
        <v>6.4</v>
      </c>
      <c r="N135" s="2">
        <v>6.1</v>
      </c>
      <c r="O135" s="2">
        <v>6</v>
      </c>
      <c r="P135" s="2">
        <v>6</v>
      </c>
      <c r="Q135" s="2">
        <v>6</v>
      </c>
    </row>
    <row r="136" spans="1:17">
      <c r="A136" s="1" t="s">
        <v>192</v>
      </c>
      <c r="B136" s="2">
        <v>5.3</v>
      </c>
      <c r="C136" s="2">
        <v>4.4000000000000004</v>
      </c>
      <c r="D136" s="2">
        <v>4.0999999999999996</v>
      </c>
      <c r="E136" s="2">
        <v>3.8</v>
      </c>
      <c r="F136" s="2">
        <v>3.6</v>
      </c>
      <c r="G136" s="2">
        <v>3.5</v>
      </c>
      <c r="H136" s="2">
        <v>3.5</v>
      </c>
      <c r="I136" s="2">
        <v>3.6</v>
      </c>
      <c r="J136" s="2">
        <v>3.5</v>
      </c>
      <c r="K136" s="2">
        <v>3.5</v>
      </c>
      <c r="L136" s="2">
        <v>3.4</v>
      </c>
      <c r="M136" s="2">
        <v>3.3</v>
      </c>
      <c r="N136" s="2">
        <v>3.1</v>
      </c>
      <c r="O136" s="2">
        <v>3</v>
      </c>
      <c r="P136" s="2">
        <v>3</v>
      </c>
      <c r="Q136" s="2">
        <v>3.2</v>
      </c>
    </row>
    <row r="137" spans="1:17">
      <c r="A137" s="1" t="s">
        <v>193</v>
      </c>
      <c r="B137" s="2">
        <v>18.100000000000001</v>
      </c>
      <c r="C137" s="2">
        <v>14.8</v>
      </c>
      <c r="D137" s="2">
        <v>12.5</v>
      </c>
      <c r="E137" s="2">
        <v>11.2</v>
      </c>
      <c r="F137" s="2">
        <v>10.199999999999999</v>
      </c>
      <c r="G137" s="2">
        <v>9.6</v>
      </c>
      <c r="H137" s="2">
        <v>9.6999999999999993</v>
      </c>
      <c r="I137" s="2">
        <v>10.4</v>
      </c>
      <c r="J137" s="2">
        <v>11.6</v>
      </c>
      <c r="K137" s="2">
        <v>13.3</v>
      </c>
      <c r="L137" s="2">
        <v>15</v>
      </c>
      <c r="M137" s="2">
        <v>15.9</v>
      </c>
      <c r="N137" s="2">
        <v>15.4</v>
      </c>
      <c r="O137" s="2">
        <v>14.2</v>
      </c>
      <c r="P137" s="2">
        <v>13.2</v>
      </c>
      <c r="Q137" s="2">
        <v>13.5</v>
      </c>
    </row>
    <row r="138" spans="1:17">
      <c r="A138" s="1" t="s">
        <v>194</v>
      </c>
      <c r="B138" s="2">
        <v>6.2</v>
      </c>
      <c r="C138" s="2">
        <v>6.6</v>
      </c>
      <c r="D138" s="2">
        <v>7.1</v>
      </c>
      <c r="E138" s="2">
        <v>7.7</v>
      </c>
      <c r="F138" s="2">
        <v>8.1</v>
      </c>
      <c r="G138" s="2">
        <v>8</v>
      </c>
      <c r="H138" s="2">
        <v>7.9</v>
      </c>
      <c r="I138" s="2">
        <v>7.8</v>
      </c>
      <c r="J138" s="2">
        <v>7.8</v>
      </c>
      <c r="K138" s="2">
        <v>7.6</v>
      </c>
      <c r="L138" s="2">
        <v>6.9</v>
      </c>
      <c r="M138" s="2">
        <v>6.3</v>
      </c>
      <c r="N138" s="2">
        <v>5.6</v>
      </c>
      <c r="O138" s="2">
        <v>5.0999999999999996</v>
      </c>
      <c r="P138" s="2">
        <v>4.8</v>
      </c>
      <c r="Q138" s="2">
        <v>4.4000000000000004</v>
      </c>
    </row>
    <row r="139" spans="1:17">
      <c r="A139" s="1" t="s">
        <v>195</v>
      </c>
      <c r="B139" s="2">
        <v>28.5</v>
      </c>
      <c r="C139" s="2">
        <v>27.3</v>
      </c>
      <c r="D139" s="2">
        <v>26.4</v>
      </c>
      <c r="E139" s="2">
        <v>24.8</v>
      </c>
      <c r="F139" s="2">
        <v>23.1</v>
      </c>
      <c r="G139" s="2">
        <v>21.3</v>
      </c>
      <c r="H139" s="2">
        <v>19</v>
      </c>
      <c r="I139" s="2">
        <v>16.600000000000001</v>
      </c>
      <c r="J139" s="2">
        <v>14.5</v>
      </c>
      <c r="K139" s="2">
        <v>13.5</v>
      </c>
      <c r="L139" s="2">
        <v>13</v>
      </c>
      <c r="M139" s="2">
        <v>12.8</v>
      </c>
      <c r="N139" s="2">
        <v>12.5</v>
      </c>
      <c r="O139" s="2">
        <v>12.1</v>
      </c>
      <c r="P139" s="2">
        <v>11.6</v>
      </c>
      <c r="Q139" s="2">
        <v>11.3</v>
      </c>
    </row>
    <row r="140" spans="1:17">
      <c r="A140" s="1" t="s">
        <v>196</v>
      </c>
      <c r="B140" s="16"/>
      <c r="C140" s="16"/>
      <c r="D140" s="16"/>
      <c r="E140" s="16"/>
      <c r="F140" s="16"/>
      <c r="G140" s="16"/>
      <c r="H140" s="2">
        <v>6</v>
      </c>
      <c r="I140" s="2">
        <v>6</v>
      </c>
      <c r="J140" s="2">
        <v>5.9</v>
      </c>
      <c r="K140" s="2">
        <v>5.9</v>
      </c>
      <c r="L140" s="2">
        <v>5.9</v>
      </c>
      <c r="M140" s="2">
        <v>6</v>
      </c>
      <c r="N140" s="2">
        <v>6</v>
      </c>
      <c r="O140" s="2">
        <v>5.9</v>
      </c>
      <c r="P140" s="2">
        <v>5.7</v>
      </c>
      <c r="Q140" s="2">
        <v>5.6</v>
      </c>
    </row>
    <row r="141" spans="1:17">
      <c r="A141" s="1" t="s">
        <v>197</v>
      </c>
      <c r="B141" s="2">
        <v>39.9</v>
      </c>
      <c r="C141" s="2">
        <v>40.6</v>
      </c>
      <c r="D141" s="2">
        <v>40.299999999999997</v>
      </c>
      <c r="E141" s="2">
        <v>39.799999999999997</v>
      </c>
      <c r="F141" s="2">
        <v>39</v>
      </c>
      <c r="G141" s="2">
        <v>37.200000000000003</v>
      </c>
      <c r="H141" s="2">
        <v>34.799999999999997</v>
      </c>
      <c r="I141" s="2">
        <v>32.299999999999997</v>
      </c>
      <c r="J141" s="2">
        <v>30.6</v>
      </c>
      <c r="K141" s="2">
        <v>28.9</v>
      </c>
      <c r="L141" s="2">
        <v>27.2</v>
      </c>
      <c r="M141" s="2">
        <v>25.4</v>
      </c>
      <c r="N141" s="2">
        <v>24.5</v>
      </c>
      <c r="O141" s="2">
        <v>24.6</v>
      </c>
      <c r="P141" s="2">
        <v>25.7</v>
      </c>
      <c r="Q141" s="2">
        <v>30.9</v>
      </c>
    </row>
    <row r="142" spans="1:17">
      <c r="A142" s="1" t="s">
        <v>198</v>
      </c>
      <c r="B142" s="2">
        <v>5.9</v>
      </c>
      <c r="C142" s="2">
        <v>6.5</v>
      </c>
      <c r="D142" s="2">
        <v>6.7</v>
      </c>
      <c r="E142" s="2">
        <v>6.5</v>
      </c>
      <c r="F142" s="2">
        <v>6.3</v>
      </c>
      <c r="G142" s="2">
        <v>6.2</v>
      </c>
      <c r="H142" s="2">
        <v>6.1</v>
      </c>
      <c r="I142" s="2">
        <v>5.9</v>
      </c>
      <c r="J142" s="2">
        <v>5.4</v>
      </c>
      <c r="K142" s="2">
        <v>4.8</v>
      </c>
      <c r="L142" s="2">
        <v>4.3</v>
      </c>
      <c r="M142" s="2">
        <v>4.0999999999999996</v>
      </c>
      <c r="N142" s="2">
        <v>4</v>
      </c>
      <c r="O142" s="2">
        <v>3.7</v>
      </c>
      <c r="P142" s="2">
        <v>3.3</v>
      </c>
      <c r="Q142" s="2">
        <v>3.1</v>
      </c>
    </row>
    <row r="143" spans="1:17">
      <c r="A143" s="1" t="s">
        <v>199</v>
      </c>
      <c r="B143" s="2">
        <v>2.5</v>
      </c>
      <c r="C143" s="2">
        <v>2.5</v>
      </c>
      <c r="D143" s="2">
        <v>2.5</v>
      </c>
      <c r="E143" s="2">
        <v>2.5</v>
      </c>
      <c r="F143" s="2">
        <v>2.5</v>
      </c>
      <c r="G143" s="2">
        <v>2.5</v>
      </c>
      <c r="H143" s="2">
        <v>2.5</v>
      </c>
      <c r="I143" s="2">
        <v>2.5</v>
      </c>
      <c r="J143" s="2">
        <v>2.5</v>
      </c>
      <c r="K143" s="2">
        <v>2.5</v>
      </c>
      <c r="L143" s="2">
        <v>2.5</v>
      </c>
      <c r="M143" s="2">
        <v>2.5</v>
      </c>
      <c r="N143" s="2">
        <v>2.5</v>
      </c>
      <c r="O143" s="2">
        <v>2.5</v>
      </c>
      <c r="P143" s="2">
        <v>2.5</v>
      </c>
      <c r="Q143" s="2">
        <v>2.5</v>
      </c>
    </row>
    <row r="144" spans="1:17">
      <c r="A144" s="1" t="s">
        <v>200</v>
      </c>
      <c r="B144" s="2">
        <v>15.1</v>
      </c>
      <c r="C144" s="2">
        <v>14.6</v>
      </c>
      <c r="D144" s="2">
        <v>13.6</v>
      </c>
      <c r="E144" s="2">
        <v>12.9</v>
      </c>
      <c r="F144" s="2">
        <v>12.3</v>
      </c>
      <c r="G144" s="2">
        <v>11.9</v>
      </c>
      <c r="H144" s="2">
        <v>11.4</v>
      </c>
      <c r="I144" s="2">
        <v>11.2</v>
      </c>
      <c r="J144" s="2">
        <v>10.9</v>
      </c>
      <c r="K144" s="2">
        <v>10.7</v>
      </c>
      <c r="L144" s="2">
        <v>10.6</v>
      </c>
      <c r="M144" s="2">
        <v>11.2</v>
      </c>
      <c r="N144" s="2">
        <v>12.2</v>
      </c>
      <c r="O144" s="2">
        <v>13.2</v>
      </c>
      <c r="P144" s="2">
        <v>13.8</v>
      </c>
      <c r="Q144" s="2">
        <v>13.9</v>
      </c>
    </row>
    <row r="145" spans="1:17">
      <c r="A145" s="1" t="s">
        <v>201</v>
      </c>
      <c r="B145" s="2">
        <v>4.7</v>
      </c>
      <c r="C145" s="2">
        <v>4.5</v>
      </c>
      <c r="D145" s="2">
        <v>4.3</v>
      </c>
      <c r="E145" s="2">
        <v>4.2</v>
      </c>
      <c r="F145" s="2">
        <v>4.2</v>
      </c>
      <c r="G145" s="2">
        <v>4.2</v>
      </c>
      <c r="H145" s="2">
        <v>4.4000000000000004</v>
      </c>
      <c r="I145" s="2">
        <v>4.5</v>
      </c>
      <c r="J145" s="2">
        <v>4.4000000000000004</v>
      </c>
      <c r="K145" s="2">
        <v>4.2</v>
      </c>
      <c r="L145" s="2">
        <v>3.9</v>
      </c>
      <c r="M145" s="2">
        <v>3.7</v>
      </c>
      <c r="N145" s="2">
        <v>3.6</v>
      </c>
      <c r="O145" s="2">
        <v>3.8</v>
      </c>
      <c r="P145" s="2">
        <v>4</v>
      </c>
      <c r="Q145" s="2">
        <v>4.5999999999999996</v>
      </c>
    </row>
    <row r="146" spans="1:17">
      <c r="A146" s="1" t="s">
        <v>202</v>
      </c>
      <c r="B146" s="2">
        <v>2.5</v>
      </c>
      <c r="C146" s="2">
        <v>2.5</v>
      </c>
      <c r="D146" s="2">
        <v>2.5</v>
      </c>
      <c r="E146" s="2">
        <v>2.5</v>
      </c>
      <c r="F146" s="2">
        <v>2.5</v>
      </c>
      <c r="G146" s="2">
        <v>2.5</v>
      </c>
      <c r="H146" s="2">
        <v>2.5</v>
      </c>
      <c r="I146" s="2">
        <v>2.5</v>
      </c>
      <c r="J146" s="2">
        <v>2.5</v>
      </c>
      <c r="K146" s="2">
        <v>2.5</v>
      </c>
      <c r="L146" s="2">
        <v>2.5</v>
      </c>
      <c r="M146" s="2">
        <v>2.5</v>
      </c>
      <c r="N146" s="2">
        <v>2.5</v>
      </c>
      <c r="O146" s="2">
        <v>2.5</v>
      </c>
      <c r="P146" s="2">
        <v>2.5</v>
      </c>
      <c r="Q146" s="2">
        <v>2.5</v>
      </c>
    </row>
    <row r="147" spans="1:17">
      <c r="A147" s="1" t="s">
        <v>203</v>
      </c>
      <c r="B147" s="2">
        <v>29.6</v>
      </c>
      <c r="C147" s="2">
        <v>29.6</v>
      </c>
      <c r="D147" s="2">
        <v>29.9</v>
      </c>
      <c r="E147" s="2">
        <v>29.9</v>
      </c>
      <c r="F147" s="2">
        <v>29.8</v>
      </c>
      <c r="G147" s="2">
        <v>29.4</v>
      </c>
      <c r="H147" s="2">
        <v>28.8</v>
      </c>
      <c r="I147" s="2">
        <v>28</v>
      </c>
      <c r="J147" s="2">
        <v>27.1</v>
      </c>
      <c r="K147" s="2">
        <v>26.4</v>
      </c>
      <c r="L147" s="2">
        <v>25.7</v>
      </c>
      <c r="M147" s="2">
        <v>25.1</v>
      </c>
      <c r="N147" s="2">
        <v>24.5</v>
      </c>
      <c r="O147" s="2">
        <v>23.7</v>
      </c>
      <c r="P147" s="2">
        <v>23</v>
      </c>
      <c r="Q147" s="2">
        <v>22.1</v>
      </c>
    </row>
    <row r="148" spans="1:17">
      <c r="A148" s="1" t="s">
        <v>204</v>
      </c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2">
        <v>25.9</v>
      </c>
      <c r="O148" s="2">
        <v>25.8</v>
      </c>
      <c r="P148" s="2">
        <v>25.7</v>
      </c>
      <c r="Q148" s="2">
        <v>25.6</v>
      </c>
    </row>
    <row r="149" spans="1:17">
      <c r="A149" s="1" t="s">
        <v>205</v>
      </c>
      <c r="B149" s="2">
        <v>12.9</v>
      </c>
      <c r="C149" s="2">
        <v>12.9</v>
      </c>
      <c r="D149" s="2">
        <v>12.6</v>
      </c>
      <c r="E149" s="2">
        <v>12.3</v>
      </c>
      <c r="F149" s="2">
        <v>11.8</v>
      </c>
      <c r="G149" s="2">
        <v>11.1</v>
      </c>
      <c r="H149" s="2">
        <v>10.5</v>
      </c>
      <c r="I149" s="2">
        <v>9.8000000000000007</v>
      </c>
      <c r="J149" s="2">
        <v>9.1</v>
      </c>
      <c r="K149" s="2">
        <v>8.4</v>
      </c>
      <c r="L149" s="2">
        <v>8</v>
      </c>
      <c r="M149" s="2">
        <v>8.1</v>
      </c>
      <c r="N149" s="2">
        <v>8.3000000000000007</v>
      </c>
      <c r="O149" s="2">
        <v>8.3000000000000007</v>
      </c>
      <c r="P149" s="2">
        <v>8.1</v>
      </c>
      <c r="Q149" s="2">
        <v>7.9</v>
      </c>
    </row>
    <row r="150" spans="1:17">
      <c r="A150" s="1" t="s">
        <v>206</v>
      </c>
      <c r="B150" s="2">
        <v>2.5</v>
      </c>
      <c r="C150" s="2">
        <v>2.5</v>
      </c>
      <c r="D150" s="2">
        <v>2.5</v>
      </c>
      <c r="E150" s="2">
        <v>2.5</v>
      </c>
      <c r="F150" s="2">
        <v>2.5</v>
      </c>
      <c r="G150" s="2">
        <v>2.5</v>
      </c>
      <c r="H150" s="2">
        <v>2.5</v>
      </c>
      <c r="I150" s="2">
        <v>2.5</v>
      </c>
      <c r="J150" s="2">
        <v>2.5</v>
      </c>
      <c r="K150" s="2">
        <v>2.5</v>
      </c>
      <c r="L150" s="2">
        <v>2.5</v>
      </c>
      <c r="M150" s="2">
        <v>2.5</v>
      </c>
      <c r="N150" s="2">
        <v>2.5</v>
      </c>
      <c r="O150" s="2">
        <v>2.5</v>
      </c>
      <c r="P150" s="2">
        <v>2.5</v>
      </c>
      <c r="Q150" s="2">
        <v>2.5</v>
      </c>
    </row>
    <row r="151" spans="1:17">
      <c r="A151" s="1" t="s">
        <v>207</v>
      </c>
      <c r="B151" s="2">
        <v>2.5</v>
      </c>
      <c r="C151" s="2">
        <v>2.5</v>
      </c>
      <c r="D151" s="2">
        <v>2.5</v>
      </c>
      <c r="E151" s="2">
        <v>2.5</v>
      </c>
      <c r="F151" s="2">
        <v>2.5</v>
      </c>
      <c r="G151" s="2">
        <v>2.5</v>
      </c>
      <c r="H151" s="2">
        <v>2.5</v>
      </c>
      <c r="I151" s="2">
        <v>2.5</v>
      </c>
      <c r="J151" s="2">
        <v>2.5</v>
      </c>
      <c r="K151" s="2">
        <v>2.5</v>
      </c>
      <c r="L151" s="2">
        <v>2.5</v>
      </c>
      <c r="M151" s="2">
        <v>2.5</v>
      </c>
      <c r="N151" s="2">
        <v>2.5</v>
      </c>
      <c r="O151" s="2">
        <v>2.5</v>
      </c>
      <c r="P151" s="2">
        <v>2.5</v>
      </c>
      <c r="Q151" s="2">
        <v>2.5</v>
      </c>
    </row>
    <row r="152" spans="1:17">
      <c r="A152" s="1" t="s">
        <v>208</v>
      </c>
      <c r="B152" s="2">
        <v>42.4</v>
      </c>
      <c r="C152" s="2">
        <v>43.2</v>
      </c>
      <c r="D152" s="2">
        <v>44.2</v>
      </c>
      <c r="E152" s="2">
        <v>44.2</v>
      </c>
      <c r="F152" s="2">
        <v>43.2</v>
      </c>
      <c r="G152" s="2">
        <v>41.5</v>
      </c>
      <c r="H152" s="2">
        <v>40.200000000000003</v>
      </c>
      <c r="I152" s="2">
        <v>39.200000000000003</v>
      </c>
      <c r="J152" s="2">
        <v>38.6</v>
      </c>
      <c r="K152" s="2">
        <v>38.299999999999997</v>
      </c>
      <c r="L152" s="2">
        <v>37.799999999999997</v>
      </c>
      <c r="M152" s="2">
        <v>36.799999999999997</v>
      </c>
      <c r="N152" s="2">
        <v>34.299999999999997</v>
      </c>
      <c r="O152" s="2">
        <v>32</v>
      </c>
      <c r="P152" s="2">
        <v>30.5</v>
      </c>
      <c r="Q152" s="2">
        <v>30.1</v>
      </c>
    </row>
    <row r="153" spans="1:17">
      <c r="A153" s="1" t="s">
        <v>209</v>
      </c>
      <c r="B153" s="2">
        <v>18.8</v>
      </c>
      <c r="C153" s="2">
        <v>18.3</v>
      </c>
      <c r="D153" s="2">
        <v>17</v>
      </c>
      <c r="E153" s="2">
        <v>15.7</v>
      </c>
      <c r="F153" s="2">
        <v>14</v>
      </c>
      <c r="G153" s="2">
        <v>12.3</v>
      </c>
      <c r="H153" s="2">
        <v>10.9</v>
      </c>
      <c r="I153" s="2">
        <v>10.3</v>
      </c>
      <c r="J153" s="2">
        <v>10</v>
      </c>
      <c r="K153" s="2">
        <v>9.8000000000000007</v>
      </c>
      <c r="L153" s="2">
        <v>9.3000000000000007</v>
      </c>
      <c r="M153" s="2">
        <v>8.8000000000000007</v>
      </c>
      <c r="N153" s="2">
        <v>8.5</v>
      </c>
      <c r="O153" s="2">
        <v>8.5</v>
      </c>
      <c r="P153" s="2">
        <v>8.5</v>
      </c>
      <c r="Q153" s="2">
        <v>9.5</v>
      </c>
    </row>
    <row r="154" spans="1:17">
      <c r="A154" s="1" t="s">
        <v>210</v>
      </c>
      <c r="B154" s="2">
        <v>7.9</v>
      </c>
      <c r="C154" s="2">
        <v>8.8000000000000007</v>
      </c>
      <c r="D154" s="2">
        <v>8.5</v>
      </c>
      <c r="E154" s="2">
        <v>7.7</v>
      </c>
      <c r="F154" s="2">
        <v>6.7</v>
      </c>
      <c r="G154" s="2">
        <v>6.1</v>
      </c>
      <c r="H154" s="2">
        <v>5.3</v>
      </c>
      <c r="I154" s="2">
        <v>4.5</v>
      </c>
      <c r="J154" s="2">
        <v>4.0999999999999996</v>
      </c>
      <c r="K154" s="2">
        <v>4</v>
      </c>
      <c r="L154" s="2">
        <v>4.3</v>
      </c>
      <c r="M154" s="2">
        <v>4.5</v>
      </c>
      <c r="N154" s="2">
        <v>4.5999999999999996</v>
      </c>
      <c r="O154" s="2">
        <v>4.4000000000000004</v>
      </c>
      <c r="P154" s="2">
        <v>4.3</v>
      </c>
      <c r="Q154" s="2">
        <v>3.9</v>
      </c>
    </row>
    <row r="155" spans="1:17">
      <c r="A155" s="1" t="s">
        <v>211</v>
      </c>
      <c r="B155" s="2">
        <v>40.799999999999997</v>
      </c>
      <c r="C155" s="2">
        <v>36</v>
      </c>
      <c r="D155" s="2">
        <v>32.200000000000003</v>
      </c>
      <c r="E155" s="2">
        <v>30.9</v>
      </c>
      <c r="F155" s="2">
        <v>31</v>
      </c>
      <c r="G155" s="2">
        <v>31.9</v>
      </c>
      <c r="H155" s="2">
        <v>32.5</v>
      </c>
      <c r="I155" s="2">
        <v>32.9</v>
      </c>
      <c r="J155" s="2">
        <v>32.9</v>
      </c>
      <c r="K155" s="2">
        <v>32.6</v>
      </c>
      <c r="L155" s="2">
        <v>31.3</v>
      </c>
      <c r="M155" s="2">
        <v>29.8</v>
      </c>
      <c r="N155" s="2">
        <v>28.2</v>
      </c>
      <c r="O155" s="2">
        <v>27.4</v>
      </c>
      <c r="P155" s="2">
        <v>27</v>
      </c>
      <c r="Q155" s="2">
        <v>26.9</v>
      </c>
    </row>
    <row r="156" spans="1:17">
      <c r="A156" s="1" t="s">
        <v>212</v>
      </c>
      <c r="B156" s="2">
        <v>30.4</v>
      </c>
      <c r="C156" s="2">
        <v>29.9</v>
      </c>
      <c r="D156" s="2">
        <v>29.2</v>
      </c>
      <c r="E156" s="2">
        <v>28.1</v>
      </c>
      <c r="F156" s="2">
        <v>26.7</v>
      </c>
      <c r="G156" s="2">
        <v>25.6</v>
      </c>
      <c r="H156" s="2">
        <v>24.5</v>
      </c>
      <c r="I156" s="2">
        <v>23.6</v>
      </c>
      <c r="J156" s="2">
        <v>22.6</v>
      </c>
      <c r="K156" s="2">
        <v>21.7</v>
      </c>
      <c r="L156" s="2">
        <v>20.8</v>
      </c>
      <c r="M156" s="2">
        <v>19.8</v>
      </c>
      <c r="N156" s="2">
        <v>18.100000000000001</v>
      </c>
      <c r="O156" s="2">
        <v>15.7</v>
      </c>
      <c r="P156" s="2">
        <v>13.3</v>
      </c>
      <c r="Q156" s="2">
        <v>11.5</v>
      </c>
    </row>
    <row r="157" spans="1:17">
      <c r="A157" s="1" t="s">
        <v>213</v>
      </c>
      <c r="B157" s="2">
        <v>11.6</v>
      </c>
      <c r="C157" s="2">
        <v>11.2</v>
      </c>
      <c r="D157" s="2">
        <v>11.3</v>
      </c>
      <c r="E157" s="2">
        <v>11.8</v>
      </c>
      <c r="F157" s="2">
        <v>12</v>
      </c>
      <c r="G157" s="2">
        <v>11.8</v>
      </c>
      <c r="H157" s="2">
        <v>11.3</v>
      </c>
      <c r="I157" s="2">
        <v>10.7</v>
      </c>
      <c r="J157" s="2">
        <v>10.4</v>
      </c>
      <c r="K157" s="2">
        <v>10.1</v>
      </c>
      <c r="L157" s="2">
        <v>9.6</v>
      </c>
      <c r="M157" s="2">
        <v>8.6</v>
      </c>
      <c r="N157" s="2">
        <v>7.5</v>
      </c>
      <c r="O157" s="2">
        <v>6.5</v>
      </c>
      <c r="P157" s="2">
        <v>5.8</v>
      </c>
      <c r="Q157" s="2">
        <v>4.8</v>
      </c>
    </row>
    <row r="158" spans="1:17">
      <c r="A158" s="1" t="s">
        <v>214</v>
      </c>
      <c r="B158" s="2">
        <v>4.9000000000000004</v>
      </c>
      <c r="C158" s="2">
        <v>5.2</v>
      </c>
      <c r="D158" s="2">
        <v>5.6</v>
      </c>
      <c r="E158" s="2">
        <v>5.6</v>
      </c>
      <c r="F158" s="2">
        <v>5.6</v>
      </c>
      <c r="G158" s="2">
        <v>5.6</v>
      </c>
      <c r="H158" s="2">
        <v>5.5</v>
      </c>
      <c r="I158" s="2">
        <v>5.4</v>
      </c>
      <c r="J158" s="2">
        <v>5.2</v>
      </c>
      <c r="K158" s="2">
        <v>5</v>
      </c>
      <c r="L158" s="2">
        <v>4.8</v>
      </c>
      <c r="M158" s="2">
        <v>4.5999999999999996</v>
      </c>
      <c r="N158" s="2">
        <v>4.5</v>
      </c>
      <c r="O158" s="2">
        <v>4.5</v>
      </c>
      <c r="P158" s="2">
        <v>4.5</v>
      </c>
      <c r="Q158" s="2">
        <v>5</v>
      </c>
    </row>
    <row r="159" spans="1:17">
      <c r="A159" s="1" t="s">
        <v>215</v>
      </c>
      <c r="B159" s="2">
        <v>2.5</v>
      </c>
      <c r="C159" s="2">
        <v>2.5</v>
      </c>
      <c r="D159" s="2">
        <v>2.5</v>
      </c>
      <c r="E159" s="2">
        <v>2.5</v>
      </c>
      <c r="F159" s="2">
        <v>2.5</v>
      </c>
      <c r="G159" s="2">
        <v>2.5</v>
      </c>
      <c r="H159" s="2">
        <v>2.5</v>
      </c>
      <c r="I159" s="2">
        <v>2.5</v>
      </c>
      <c r="J159" s="2">
        <v>2.5</v>
      </c>
      <c r="K159" s="2">
        <v>2.5</v>
      </c>
      <c r="L159" s="2">
        <v>2.5</v>
      </c>
      <c r="M159" s="2">
        <v>2.5</v>
      </c>
      <c r="N159" s="2">
        <v>2.5</v>
      </c>
      <c r="O159" s="2">
        <v>2.5</v>
      </c>
      <c r="P159" s="2">
        <v>2.5</v>
      </c>
      <c r="Q159" s="2">
        <v>2.5</v>
      </c>
    </row>
    <row r="160" spans="1:17">
      <c r="A160" s="1" t="s">
        <v>216</v>
      </c>
      <c r="B160" s="2">
        <v>8.1999999999999993</v>
      </c>
      <c r="C160" s="2">
        <v>7.6</v>
      </c>
      <c r="D160" s="2">
        <v>6.9</v>
      </c>
      <c r="E160" s="2">
        <v>6</v>
      </c>
      <c r="F160" s="2">
        <v>5.3</v>
      </c>
      <c r="G160" s="2">
        <v>4.8</v>
      </c>
      <c r="H160" s="2">
        <v>4.5999999999999996</v>
      </c>
      <c r="I160" s="2">
        <v>4.5</v>
      </c>
      <c r="J160" s="2">
        <v>4.5</v>
      </c>
      <c r="K160" s="2">
        <v>4.7</v>
      </c>
      <c r="L160" s="2">
        <v>4.9000000000000004</v>
      </c>
      <c r="M160" s="2">
        <v>5.0999999999999996</v>
      </c>
      <c r="N160" s="2">
        <v>5.3</v>
      </c>
      <c r="O160" s="2">
        <v>5.4</v>
      </c>
      <c r="P160" s="2">
        <v>5.5</v>
      </c>
      <c r="Q160" s="2">
        <v>5.5</v>
      </c>
    </row>
    <row r="161" spans="1:17">
      <c r="A161" s="1" t="s">
        <v>217</v>
      </c>
      <c r="B161" s="2">
        <v>27.9</v>
      </c>
      <c r="C161" s="2">
        <v>27.6</v>
      </c>
      <c r="D161" s="2">
        <v>26.6</v>
      </c>
      <c r="E161" s="2">
        <v>25.1</v>
      </c>
      <c r="F161" s="2">
        <v>23.9</v>
      </c>
      <c r="G161" s="2">
        <v>24.3</v>
      </c>
      <c r="H161" s="2">
        <v>26</v>
      </c>
      <c r="I161" s="2">
        <v>28.3</v>
      </c>
      <c r="J161" s="2">
        <v>29.8</v>
      </c>
      <c r="K161" s="2">
        <v>30.5</v>
      </c>
      <c r="L161" s="2">
        <v>31</v>
      </c>
      <c r="M161" s="2">
        <v>31.8</v>
      </c>
      <c r="N161" s="2">
        <v>32.9</v>
      </c>
      <c r="O161" s="2">
        <v>34.5</v>
      </c>
      <c r="P161" s="2">
        <v>36.4</v>
      </c>
      <c r="Q161" s="2">
        <v>39</v>
      </c>
    </row>
    <row r="162" spans="1:17">
      <c r="A162" s="1" t="s">
        <v>218</v>
      </c>
      <c r="B162" s="2">
        <v>4.5</v>
      </c>
      <c r="C162" s="2">
        <v>3.6</v>
      </c>
      <c r="D162" s="2">
        <v>2.8</v>
      </c>
      <c r="E162" s="2">
        <v>2.5</v>
      </c>
      <c r="F162" s="2">
        <v>2.5</v>
      </c>
      <c r="G162" s="2">
        <v>2.5</v>
      </c>
      <c r="H162" s="2">
        <v>2.5</v>
      </c>
      <c r="I162" s="2">
        <v>2.5</v>
      </c>
      <c r="J162" s="2">
        <v>2.5</v>
      </c>
      <c r="K162" s="2">
        <v>2.5</v>
      </c>
      <c r="L162" s="2">
        <v>2.5</v>
      </c>
      <c r="M162" s="2">
        <v>2.5</v>
      </c>
      <c r="N162" s="2">
        <v>2.5</v>
      </c>
      <c r="O162" s="2">
        <v>2.5</v>
      </c>
      <c r="P162" s="2">
        <v>2.5</v>
      </c>
      <c r="Q162" s="2">
        <v>2.5</v>
      </c>
    </row>
    <row r="163" spans="1:17">
      <c r="A163" s="1" t="s">
        <v>219</v>
      </c>
      <c r="B163" s="2">
        <v>2.5</v>
      </c>
      <c r="C163" s="2">
        <v>2.5</v>
      </c>
      <c r="D163" s="2">
        <v>2.5</v>
      </c>
      <c r="E163" s="2">
        <v>2.7</v>
      </c>
      <c r="F163" s="2">
        <v>3.4</v>
      </c>
      <c r="G163" s="2">
        <v>4.2</v>
      </c>
      <c r="H163" s="2">
        <v>5.0999999999999996</v>
      </c>
      <c r="I163" s="2">
        <v>5.7</v>
      </c>
      <c r="J163" s="2">
        <v>6.1</v>
      </c>
      <c r="K163" s="2">
        <v>6.2</v>
      </c>
      <c r="L163" s="2">
        <v>6</v>
      </c>
      <c r="M163" s="2">
        <v>5.6</v>
      </c>
      <c r="N163" s="2">
        <v>5.0999999999999996</v>
      </c>
      <c r="O163" s="2">
        <v>4.5999999999999996</v>
      </c>
      <c r="P163" s="2">
        <v>4</v>
      </c>
      <c r="Q163" s="2">
        <v>3.8</v>
      </c>
    </row>
    <row r="164" spans="1:17">
      <c r="A164" s="1" t="s">
        <v>7</v>
      </c>
      <c r="B164" s="2">
        <v>2.5</v>
      </c>
      <c r="C164" s="2">
        <v>2.5</v>
      </c>
      <c r="D164" s="2">
        <v>2.5</v>
      </c>
      <c r="E164" s="2">
        <v>2.5</v>
      </c>
      <c r="F164" s="2">
        <v>2.5</v>
      </c>
      <c r="G164" s="2">
        <v>2.5</v>
      </c>
      <c r="H164" s="2">
        <v>2.5</v>
      </c>
      <c r="I164" s="2">
        <v>2.5</v>
      </c>
      <c r="J164" s="2">
        <v>2.5</v>
      </c>
      <c r="K164" s="2">
        <v>2.5</v>
      </c>
      <c r="L164" s="2">
        <v>2.5</v>
      </c>
      <c r="M164" s="2">
        <v>2.5</v>
      </c>
      <c r="N164" s="2">
        <v>2.5</v>
      </c>
      <c r="O164" s="2">
        <v>2.5</v>
      </c>
      <c r="P164" s="2">
        <v>2.5</v>
      </c>
      <c r="Q164" s="2">
        <v>2.5</v>
      </c>
    </row>
    <row r="165" spans="1:17">
      <c r="A165" s="1" t="s">
        <v>220</v>
      </c>
      <c r="B165" s="2">
        <v>36.700000000000003</v>
      </c>
      <c r="C165" s="2">
        <v>37.1</v>
      </c>
      <c r="D165" s="2">
        <v>37</v>
      </c>
      <c r="E165" s="2">
        <v>37</v>
      </c>
      <c r="F165" s="2">
        <v>35.9</v>
      </c>
      <c r="G165" s="2">
        <v>34.6</v>
      </c>
      <c r="H165" s="2">
        <v>33.6</v>
      </c>
      <c r="I165" s="2">
        <v>33.299999999999997</v>
      </c>
      <c r="J165" s="2">
        <v>34.200000000000003</v>
      </c>
      <c r="K165" s="2">
        <v>34.6</v>
      </c>
      <c r="L165" s="2">
        <v>34.700000000000003</v>
      </c>
      <c r="M165" s="2">
        <v>33.6</v>
      </c>
      <c r="N165" s="2">
        <v>32.5</v>
      </c>
      <c r="O165" s="2">
        <v>31.4</v>
      </c>
      <c r="P165" s="2">
        <v>30.6</v>
      </c>
      <c r="Q165" s="2">
        <v>32.299999999999997</v>
      </c>
    </row>
    <row r="166" spans="1:17">
      <c r="A166" s="1" t="s">
        <v>221</v>
      </c>
      <c r="B166" s="2">
        <v>2.5</v>
      </c>
      <c r="C166" s="2">
        <v>2.5</v>
      </c>
      <c r="D166" s="2">
        <v>2.5</v>
      </c>
      <c r="E166" s="2">
        <v>2.5</v>
      </c>
      <c r="F166" s="2">
        <v>2.5</v>
      </c>
      <c r="G166" s="2">
        <v>2.5</v>
      </c>
      <c r="H166" s="2">
        <v>2.5</v>
      </c>
      <c r="I166" s="2">
        <v>2.5</v>
      </c>
      <c r="J166" s="2">
        <v>2.5</v>
      </c>
      <c r="K166" s="2">
        <v>2.5</v>
      </c>
      <c r="L166" s="2">
        <v>2.5</v>
      </c>
      <c r="M166" s="2">
        <v>2.5</v>
      </c>
      <c r="N166" s="2">
        <v>2.5</v>
      </c>
      <c r="O166" s="2">
        <v>2.5</v>
      </c>
      <c r="P166" s="2">
        <v>2.5</v>
      </c>
      <c r="Q166" s="2">
        <v>2.5</v>
      </c>
    </row>
    <row r="167" spans="1:17">
      <c r="A167" s="1" t="s">
        <v>222</v>
      </c>
      <c r="B167" s="2">
        <v>4.2</v>
      </c>
      <c r="C167" s="2">
        <v>4.0999999999999996</v>
      </c>
      <c r="D167" s="2">
        <v>4.0999999999999996</v>
      </c>
      <c r="E167" s="2">
        <v>4.2</v>
      </c>
      <c r="F167" s="2">
        <v>4.3</v>
      </c>
      <c r="G167" s="2">
        <v>4.3</v>
      </c>
      <c r="H167" s="2">
        <v>4</v>
      </c>
      <c r="I167" s="2">
        <v>3.5</v>
      </c>
      <c r="J167" s="2">
        <v>3</v>
      </c>
      <c r="K167" s="2">
        <v>2.7</v>
      </c>
      <c r="L167" s="2">
        <v>2.5</v>
      </c>
      <c r="M167" s="2">
        <v>2.5</v>
      </c>
      <c r="N167" s="2">
        <v>2.5</v>
      </c>
      <c r="O167" s="2">
        <v>2.5</v>
      </c>
      <c r="P167" s="2">
        <v>2.5</v>
      </c>
      <c r="Q167" s="2">
        <v>2.5</v>
      </c>
    </row>
    <row r="168" spans="1:17">
      <c r="A168" s="1" t="s">
        <v>223</v>
      </c>
      <c r="B168" s="2">
        <v>16.399999999999999</v>
      </c>
      <c r="C168" s="2">
        <v>18.899999999999999</v>
      </c>
      <c r="D168" s="2">
        <v>19.899999999999999</v>
      </c>
      <c r="E168" s="2">
        <v>19</v>
      </c>
      <c r="F168" s="2">
        <v>17</v>
      </c>
      <c r="G168" s="2">
        <v>14.5</v>
      </c>
      <c r="H168" s="2">
        <v>12.4</v>
      </c>
      <c r="I168" s="2">
        <v>11</v>
      </c>
      <c r="J168" s="2">
        <v>10.199999999999999</v>
      </c>
      <c r="K168" s="2">
        <v>9.6</v>
      </c>
      <c r="L168" s="2">
        <v>8.8000000000000007</v>
      </c>
      <c r="M168" s="2">
        <v>7.9</v>
      </c>
      <c r="N168" s="2">
        <v>7.2</v>
      </c>
      <c r="O168" s="2">
        <v>6.7</v>
      </c>
      <c r="P168" s="2">
        <v>6.5</v>
      </c>
      <c r="Q168" s="2">
        <v>6.3</v>
      </c>
    </row>
    <row r="169" spans="1:17">
      <c r="A169" s="1" t="s">
        <v>224</v>
      </c>
      <c r="B169" s="2">
        <v>8.1999999999999993</v>
      </c>
      <c r="C169" s="2">
        <v>8.1</v>
      </c>
      <c r="D169" s="2">
        <v>8</v>
      </c>
      <c r="E169" s="2">
        <v>7.7</v>
      </c>
      <c r="F169" s="2">
        <v>7.4</v>
      </c>
      <c r="G169" s="2">
        <v>7</v>
      </c>
      <c r="H169" s="2">
        <v>6.6</v>
      </c>
      <c r="I169" s="2">
        <v>6.1</v>
      </c>
      <c r="J169" s="2">
        <v>5.8</v>
      </c>
      <c r="K169" s="2">
        <v>5.8</v>
      </c>
      <c r="L169" s="2">
        <v>5.9</v>
      </c>
      <c r="M169" s="2">
        <v>6.1</v>
      </c>
      <c r="N169" s="2">
        <v>6.3</v>
      </c>
      <c r="O169" s="2">
        <v>6.5</v>
      </c>
      <c r="P169" s="2">
        <v>6.6</v>
      </c>
      <c r="Q169" s="2">
        <v>6.9</v>
      </c>
    </row>
    <row r="170" spans="1:17">
      <c r="A170" s="1" t="s">
        <v>225</v>
      </c>
      <c r="B170" s="2">
        <v>16.399999999999999</v>
      </c>
      <c r="C170" s="2">
        <v>16.3</v>
      </c>
      <c r="D170" s="2">
        <v>16.899999999999999</v>
      </c>
      <c r="E170" s="2">
        <v>15.2</v>
      </c>
      <c r="F170" s="2">
        <v>13.1</v>
      </c>
      <c r="G170" s="2">
        <v>10.5</v>
      </c>
      <c r="H170" s="2">
        <v>8.4</v>
      </c>
      <c r="I170" s="2">
        <v>6</v>
      </c>
      <c r="J170" s="2">
        <v>4</v>
      </c>
      <c r="K170" s="2">
        <v>3.1</v>
      </c>
      <c r="L170" s="2">
        <v>3.1</v>
      </c>
      <c r="M170" s="2">
        <v>3.7</v>
      </c>
      <c r="N170" s="2">
        <v>4.7</v>
      </c>
      <c r="O170" s="2">
        <v>6.5</v>
      </c>
      <c r="P170" s="2">
        <v>9.1</v>
      </c>
      <c r="Q170" s="2">
        <v>13</v>
      </c>
    </row>
    <row r="171" spans="1:17">
      <c r="A171" s="1" t="s">
        <v>226</v>
      </c>
      <c r="B171" s="2">
        <v>24.3</v>
      </c>
      <c r="C171" s="2">
        <v>22.5</v>
      </c>
      <c r="D171" s="2">
        <v>20.7</v>
      </c>
      <c r="E171" s="2">
        <v>19.3</v>
      </c>
      <c r="F171" s="2">
        <v>18.5</v>
      </c>
      <c r="G171" s="2">
        <v>18.2</v>
      </c>
      <c r="H171" s="2">
        <v>17.600000000000001</v>
      </c>
      <c r="I171" s="2">
        <v>16.7</v>
      </c>
      <c r="J171" s="2">
        <v>15.5</v>
      </c>
      <c r="K171" s="2">
        <v>14.5</v>
      </c>
      <c r="L171" s="2">
        <v>13.6</v>
      </c>
      <c r="M171" s="2">
        <v>13</v>
      </c>
      <c r="N171" s="2">
        <v>12.4</v>
      </c>
      <c r="O171" s="2">
        <v>11.9</v>
      </c>
      <c r="P171" s="2">
        <v>11.2</v>
      </c>
      <c r="Q171" s="2">
        <v>10.7</v>
      </c>
    </row>
    <row r="172" spans="1:17">
      <c r="A172" s="1" t="s">
        <v>227</v>
      </c>
      <c r="B172" s="2">
        <v>4</v>
      </c>
      <c r="C172" s="2">
        <v>4.7</v>
      </c>
      <c r="D172" s="2">
        <v>5.0999999999999996</v>
      </c>
      <c r="E172" s="2">
        <v>5.5</v>
      </c>
      <c r="F172" s="2">
        <v>5.8</v>
      </c>
      <c r="G172" s="2">
        <v>6</v>
      </c>
      <c r="H172" s="2">
        <v>6.4</v>
      </c>
      <c r="I172" s="2">
        <v>6.7</v>
      </c>
      <c r="J172" s="2">
        <v>7</v>
      </c>
      <c r="K172" s="2">
        <v>7.1</v>
      </c>
      <c r="L172" s="2">
        <v>7.1</v>
      </c>
      <c r="M172" s="2">
        <v>7</v>
      </c>
      <c r="N172" s="2">
        <v>6.8</v>
      </c>
      <c r="O172" s="2">
        <v>6.4</v>
      </c>
      <c r="P172" s="2">
        <v>6</v>
      </c>
      <c r="Q172" s="2">
        <v>5.2</v>
      </c>
    </row>
    <row r="173" spans="1:17">
      <c r="A173" s="1" t="s">
        <v>228</v>
      </c>
      <c r="B173" s="2">
        <v>29.9</v>
      </c>
      <c r="C173" s="2">
        <v>30.2</v>
      </c>
      <c r="D173" s="2">
        <v>30.7</v>
      </c>
      <c r="E173" s="2">
        <v>31.1</v>
      </c>
      <c r="F173" s="2">
        <v>30.9</v>
      </c>
      <c r="G173" s="2">
        <v>30.1</v>
      </c>
      <c r="H173" s="2">
        <v>28.9</v>
      </c>
      <c r="I173" s="2">
        <v>27.7</v>
      </c>
      <c r="J173" s="2">
        <v>27.1</v>
      </c>
      <c r="K173" s="2">
        <v>26.3</v>
      </c>
      <c r="L173" s="2">
        <v>25.7</v>
      </c>
      <c r="M173" s="2">
        <v>25</v>
      </c>
      <c r="N173" s="2">
        <v>24.6</v>
      </c>
      <c r="O173" s="2">
        <v>24.6</v>
      </c>
      <c r="P173" s="2">
        <v>25.2</v>
      </c>
      <c r="Q173" s="2">
        <v>28.8</v>
      </c>
    </row>
    <row r="174" spans="1:17">
      <c r="A174" s="1" t="s">
        <v>229</v>
      </c>
      <c r="B174" s="2">
        <v>47.6</v>
      </c>
      <c r="C174" s="2">
        <v>49.3</v>
      </c>
      <c r="D174" s="2">
        <v>50.2</v>
      </c>
      <c r="E174" s="2">
        <v>50.1</v>
      </c>
      <c r="F174" s="2">
        <v>50.4</v>
      </c>
      <c r="G174" s="2">
        <v>51.3</v>
      </c>
      <c r="H174" s="2">
        <v>52.8</v>
      </c>
      <c r="I174" s="2">
        <v>53.6</v>
      </c>
      <c r="J174" s="2">
        <v>53</v>
      </c>
      <c r="K174" s="2">
        <v>51.3</v>
      </c>
      <c r="L174" s="2">
        <v>49.7</v>
      </c>
      <c r="M174" s="2">
        <v>48.7</v>
      </c>
      <c r="N174" s="2">
        <v>48.1</v>
      </c>
      <c r="O174" s="2">
        <v>47.4</v>
      </c>
      <c r="P174" s="2">
        <v>46.6</v>
      </c>
      <c r="Q174" s="2">
        <v>45.9</v>
      </c>
    </row>
    <row r="175" spans="1:17">
      <c r="A175" s="1" t="s">
        <v>230</v>
      </c>
      <c r="B175" s="2">
        <v>43.3</v>
      </c>
      <c r="C175" s="2">
        <v>42.8</v>
      </c>
      <c r="D175" s="2">
        <v>42.4</v>
      </c>
      <c r="E175" s="2">
        <v>42.1</v>
      </c>
      <c r="F175" s="2">
        <v>41.2</v>
      </c>
      <c r="G175" s="2">
        <v>40</v>
      </c>
      <c r="H175" s="2">
        <v>38.299999999999997</v>
      </c>
      <c r="I175" s="2">
        <v>37.200000000000003</v>
      </c>
      <c r="J175" s="2">
        <v>36</v>
      </c>
      <c r="K175" s="2">
        <v>34.700000000000003</v>
      </c>
      <c r="L175" s="2">
        <v>33.299999999999997</v>
      </c>
      <c r="M175" s="2">
        <v>32.700000000000003</v>
      </c>
      <c r="N175" s="2">
        <v>34.1</v>
      </c>
      <c r="O175" s="2">
        <v>37.299999999999997</v>
      </c>
      <c r="P175" s="2">
        <v>41.3</v>
      </c>
      <c r="Q175" s="2">
        <v>44.7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D4E8A-0958-154F-94EC-C8488E70AA35}">
  <dimension ref="A4:AA124"/>
  <sheetViews>
    <sheetView workbookViewId="0">
      <selection activeCell="L25" sqref="L25"/>
    </sheetView>
  </sheetViews>
  <sheetFormatPr baseColWidth="10" defaultRowHeight="16"/>
  <cols>
    <col min="1" max="1" width="20.33203125" customWidth="1"/>
  </cols>
  <sheetData>
    <row r="4" spans="1:27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>
      <c r="A5" s="23" t="s">
        <v>45</v>
      </c>
      <c r="B5" s="23">
        <v>1992</v>
      </c>
      <c r="C5" s="23">
        <v>2000</v>
      </c>
      <c r="D5" s="23">
        <v>2008</v>
      </c>
      <c r="E5" s="23">
        <v>2017</v>
      </c>
      <c r="F5" s="16"/>
      <c r="G5" s="16"/>
      <c r="H5" s="16"/>
      <c r="I5" s="16"/>
      <c r="J5" s="2"/>
      <c r="K5" s="16"/>
      <c r="L5" s="16"/>
      <c r="M5" s="16"/>
      <c r="N5" s="16"/>
      <c r="O5" s="16"/>
      <c r="P5" s="16"/>
      <c r="Q5" s="16"/>
      <c r="R5" s="2"/>
      <c r="S5" s="16"/>
      <c r="T5" s="16"/>
      <c r="U5" s="16"/>
      <c r="V5" s="16"/>
      <c r="W5" s="16"/>
      <c r="X5" s="16"/>
      <c r="Y5" s="16"/>
      <c r="Z5" s="16"/>
      <c r="AA5" s="2"/>
    </row>
    <row r="6" spans="1:27">
      <c r="A6" s="1" t="s">
        <v>62</v>
      </c>
      <c r="B6" s="2">
        <v>50.2</v>
      </c>
      <c r="C6" s="2">
        <v>52.7</v>
      </c>
      <c r="D6" s="2">
        <v>37.9</v>
      </c>
      <c r="E6" s="2">
        <v>33.299999999999997</v>
      </c>
      <c r="F6" s="16"/>
      <c r="G6" s="16"/>
      <c r="H6" s="16"/>
      <c r="I6" s="16"/>
      <c r="J6" s="2"/>
      <c r="K6" s="16"/>
      <c r="L6" s="16"/>
      <c r="M6" s="16"/>
      <c r="N6" s="16"/>
      <c r="O6" s="16"/>
      <c r="P6" s="16"/>
      <c r="Q6" s="16"/>
      <c r="R6" s="2"/>
      <c r="S6" s="16"/>
      <c r="T6" s="16"/>
      <c r="U6" s="16"/>
      <c r="V6" s="16"/>
      <c r="W6" s="16"/>
      <c r="X6" s="16"/>
      <c r="Y6" s="16"/>
      <c r="Z6" s="16"/>
      <c r="AA6" s="2"/>
    </row>
    <row r="7" spans="1:27">
      <c r="A7" s="1" t="s">
        <v>63</v>
      </c>
      <c r="B7" s="2">
        <v>20.8</v>
      </c>
      <c r="C7" s="2">
        <v>21.6</v>
      </c>
      <c r="D7" s="2">
        <v>16.5</v>
      </c>
      <c r="E7" s="2">
        <v>11.1</v>
      </c>
      <c r="F7" s="16"/>
      <c r="G7" s="16"/>
      <c r="H7" s="16"/>
      <c r="I7" s="16"/>
      <c r="J7" s="2"/>
      <c r="K7" s="16"/>
      <c r="L7" s="16"/>
      <c r="M7" s="16"/>
      <c r="N7" s="16"/>
      <c r="O7" s="16"/>
      <c r="P7" s="16"/>
      <c r="Q7" s="16"/>
      <c r="R7" s="2"/>
      <c r="S7" s="16"/>
      <c r="T7" s="16"/>
      <c r="U7" s="16"/>
      <c r="V7" s="16"/>
      <c r="W7" s="16"/>
      <c r="X7" s="16"/>
      <c r="Y7" s="16"/>
      <c r="Z7" s="16"/>
      <c r="AA7" s="2"/>
    </row>
    <row r="8" spans="1:27">
      <c r="A8" s="1" t="s">
        <v>64</v>
      </c>
      <c r="B8" s="2">
        <v>17.5</v>
      </c>
      <c r="C8" s="2">
        <v>15.6</v>
      </c>
      <c r="D8" s="2">
        <v>11.3</v>
      </c>
      <c r="E8" s="2">
        <v>9.5</v>
      </c>
      <c r="F8" s="16"/>
      <c r="G8" s="16"/>
      <c r="H8" s="16"/>
      <c r="I8" s="16"/>
      <c r="J8" s="2"/>
      <c r="K8" s="16"/>
      <c r="L8" s="16"/>
      <c r="M8" s="16"/>
      <c r="N8" s="16"/>
      <c r="O8" s="16"/>
      <c r="P8" s="16"/>
      <c r="Q8" s="16"/>
      <c r="R8" s="2"/>
      <c r="S8" s="16"/>
      <c r="T8" s="16"/>
      <c r="U8" s="16"/>
      <c r="V8" s="16"/>
      <c r="W8" s="16"/>
      <c r="X8" s="16"/>
      <c r="Y8" s="16"/>
      <c r="Z8" s="16"/>
      <c r="AA8" s="2"/>
    </row>
    <row r="9" spans="1:27">
      <c r="A9" s="1" t="s">
        <v>65</v>
      </c>
      <c r="B9" s="2">
        <v>65.8</v>
      </c>
      <c r="C9" s="2">
        <v>57.5</v>
      </c>
      <c r="D9" s="2">
        <v>39.700000000000003</v>
      </c>
      <c r="E9" s="2">
        <v>32.5</v>
      </c>
      <c r="F9" s="16"/>
      <c r="G9" s="16"/>
      <c r="H9" s="16"/>
      <c r="I9" s="16"/>
      <c r="J9" s="2"/>
      <c r="K9" s="16"/>
      <c r="L9" s="16"/>
      <c r="M9" s="16"/>
      <c r="N9" s="16"/>
      <c r="O9" s="16"/>
      <c r="P9" s="16"/>
      <c r="Q9" s="16"/>
      <c r="R9" s="2"/>
      <c r="S9" s="16"/>
      <c r="T9" s="16"/>
      <c r="U9" s="16"/>
      <c r="V9" s="16"/>
      <c r="W9" s="16"/>
      <c r="X9" s="16"/>
      <c r="Y9" s="16"/>
      <c r="Z9" s="16"/>
      <c r="AA9" s="2"/>
    </row>
    <row r="10" spans="1:27">
      <c r="A10" s="1" t="s">
        <v>67</v>
      </c>
      <c r="B10" s="2">
        <v>7</v>
      </c>
      <c r="C10" s="2">
        <v>6.6</v>
      </c>
      <c r="D10" s="2">
        <v>5.8</v>
      </c>
      <c r="E10" s="2">
        <v>5.4</v>
      </c>
      <c r="F10" s="16"/>
      <c r="G10" s="16"/>
      <c r="H10" s="16"/>
      <c r="I10" s="16"/>
      <c r="J10" s="2"/>
      <c r="K10" s="16"/>
      <c r="L10" s="16"/>
      <c r="M10" s="16"/>
      <c r="N10" s="16"/>
      <c r="O10" s="16"/>
      <c r="P10" s="16"/>
      <c r="Q10" s="16"/>
      <c r="R10" s="2"/>
      <c r="S10" s="16"/>
      <c r="T10" s="16"/>
      <c r="U10" s="16"/>
      <c r="V10" s="16"/>
      <c r="W10" s="16"/>
      <c r="X10" s="16"/>
      <c r="Y10" s="16"/>
      <c r="Z10" s="16"/>
      <c r="AA10" s="2"/>
    </row>
    <row r="11" spans="1:27">
      <c r="A11" s="1" t="s">
        <v>68</v>
      </c>
      <c r="B11" s="16"/>
      <c r="C11" s="2">
        <v>18.399999999999999</v>
      </c>
      <c r="D11" s="2">
        <v>11.4</v>
      </c>
      <c r="E11" s="2">
        <v>7.7</v>
      </c>
      <c r="F11" s="16"/>
      <c r="G11" s="16"/>
      <c r="H11" s="16"/>
      <c r="I11" s="16"/>
      <c r="J11" s="2"/>
      <c r="K11" s="16"/>
      <c r="L11" s="16"/>
      <c r="M11" s="16"/>
      <c r="N11" s="16"/>
      <c r="O11" s="16"/>
      <c r="P11" s="16"/>
      <c r="Q11" s="16"/>
      <c r="R11" s="2"/>
      <c r="S11" s="16"/>
      <c r="T11" s="16"/>
      <c r="U11" s="16"/>
      <c r="V11" s="16"/>
      <c r="W11" s="16"/>
      <c r="X11" s="16"/>
      <c r="Y11" s="16"/>
      <c r="Z11" s="16"/>
      <c r="AA11" s="2"/>
    </row>
    <row r="12" spans="1:27">
      <c r="A12" s="1" t="s">
        <v>71</v>
      </c>
      <c r="B12" s="16"/>
      <c r="C12" s="2">
        <v>27.5</v>
      </c>
      <c r="D12" s="2">
        <v>15.3</v>
      </c>
      <c r="E12" s="2">
        <v>9.6</v>
      </c>
      <c r="F12" s="16"/>
      <c r="G12" s="16"/>
      <c r="H12" s="16"/>
      <c r="I12" s="16"/>
      <c r="J12" s="2"/>
      <c r="K12" s="16"/>
      <c r="L12" s="16"/>
      <c r="M12" s="16"/>
      <c r="N12" s="16"/>
      <c r="O12" s="16"/>
      <c r="P12" s="16"/>
      <c r="Q12" s="16"/>
      <c r="R12" s="2"/>
      <c r="S12" s="16"/>
      <c r="T12" s="16"/>
      <c r="U12" s="16"/>
      <c r="V12" s="16"/>
      <c r="W12" s="16"/>
      <c r="X12" s="16"/>
      <c r="Y12" s="16"/>
      <c r="Z12" s="16"/>
      <c r="AA12" s="2"/>
    </row>
    <row r="13" spans="1:27">
      <c r="A13" s="1" t="s">
        <v>73</v>
      </c>
      <c r="B13" s="2">
        <v>53.6</v>
      </c>
      <c r="C13" s="2">
        <v>37.6</v>
      </c>
      <c r="D13" s="2">
        <v>32.200000000000003</v>
      </c>
      <c r="E13" s="2">
        <v>26.5</v>
      </c>
      <c r="F13" s="16"/>
      <c r="G13" s="16"/>
      <c r="H13" s="16"/>
      <c r="I13" s="16"/>
      <c r="J13" s="2"/>
      <c r="K13" s="16"/>
      <c r="L13" s="16"/>
      <c r="M13" s="16"/>
      <c r="N13" s="16"/>
      <c r="O13" s="16"/>
      <c r="P13" s="16"/>
      <c r="Q13" s="16"/>
      <c r="R13" s="2"/>
      <c r="S13" s="16"/>
      <c r="T13" s="16"/>
      <c r="U13" s="16"/>
      <c r="V13" s="16"/>
      <c r="W13" s="16"/>
      <c r="X13" s="16"/>
      <c r="Y13" s="16"/>
      <c r="Z13" s="16"/>
      <c r="AA13" s="2"/>
    </row>
    <row r="14" spans="1:27">
      <c r="A14" s="1" t="s">
        <v>75</v>
      </c>
      <c r="B14" s="16"/>
      <c r="C14" s="2">
        <v>5</v>
      </c>
      <c r="D14" s="2">
        <v>5</v>
      </c>
      <c r="E14" s="2">
        <v>5</v>
      </c>
      <c r="F14" s="16"/>
      <c r="G14" s="16"/>
      <c r="H14" s="16"/>
      <c r="I14" s="16"/>
      <c r="J14" s="2"/>
      <c r="K14" s="16"/>
      <c r="L14" s="16"/>
      <c r="M14" s="16"/>
      <c r="N14" s="16"/>
      <c r="O14" s="16"/>
      <c r="P14" s="16"/>
      <c r="Q14" s="16"/>
      <c r="R14" s="2"/>
      <c r="S14" s="16"/>
      <c r="T14" s="16"/>
      <c r="U14" s="16"/>
      <c r="V14" s="16"/>
      <c r="W14" s="16"/>
      <c r="X14" s="16"/>
      <c r="Y14" s="16"/>
      <c r="Z14" s="16"/>
      <c r="AA14" s="2"/>
    </row>
    <row r="15" spans="1:27">
      <c r="A15" s="1" t="s">
        <v>78</v>
      </c>
      <c r="B15" s="2">
        <v>44.5</v>
      </c>
      <c r="C15" s="2">
        <v>37.5</v>
      </c>
      <c r="D15" s="2">
        <v>31.7</v>
      </c>
      <c r="E15" s="2">
        <v>24.4</v>
      </c>
      <c r="F15" s="16"/>
      <c r="G15" s="16"/>
      <c r="H15" s="16"/>
      <c r="I15" s="16"/>
      <c r="J15" s="2"/>
      <c r="K15" s="16"/>
      <c r="L15" s="16"/>
      <c r="M15" s="16"/>
      <c r="N15" s="16"/>
      <c r="O15" s="16"/>
      <c r="P15" s="16"/>
      <c r="Q15" s="16"/>
      <c r="R15" s="2"/>
      <c r="S15" s="16"/>
      <c r="T15" s="16"/>
      <c r="U15" s="16"/>
      <c r="V15" s="16"/>
      <c r="W15" s="16"/>
      <c r="X15" s="16"/>
      <c r="Y15" s="16"/>
      <c r="Z15" s="16"/>
      <c r="AA15" s="2"/>
    </row>
    <row r="16" spans="1:27">
      <c r="A16" s="1" t="s">
        <v>80</v>
      </c>
      <c r="B16" s="2">
        <v>36.700000000000003</v>
      </c>
      <c r="C16" s="2">
        <v>30.3</v>
      </c>
      <c r="D16" s="2">
        <v>23.9</v>
      </c>
      <c r="E16" s="2">
        <v>17.2</v>
      </c>
      <c r="F16" s="16"/>
      <c r="G16" s="16"/>
      <c r="H16" s="16"/>
      <c r="I16" s="16"/>
      <c r="J16" s="2"/>
      <c r="K16" s="16"/>
      <c r="L16" s="16"/>
      <c r="M16" s="16"/>
      <c r="N16" s="16"/>
      <c r="O16" s="16"/>
      <c r="P16" s="16"/>
      <c r="Q16" s="16"/>
      <c r="R16" s="2"/>
      <c r="S16" s="16"/>
      <c r="T16" s="16"/>
      <c r="U16" s="16"/>
      <c r="V16" s="16"/>
      <c r="W16" s="16"/>
      <c r="X16" s="16"/>
      <c r="Y16" s="16"/>
      <c r="Z16" s="16"/>
      <c r="AA16" s="2"/>
    </row>
    <row r="17" spans="1:27">
      <c r="A17" s="1" t="s">
        <v>81</v>
      </c>
      <c r="B17" s="16"/>
      <c r="C17" s="2">
        <v>9.8000000000000007</v>
      </c>
      <c r="D17" s="2">
        <v>7</v>
      </c>
      <c r="E17" s="2">
        <v>5</v>
      </c>
      <c r="F17" s="16"/>
      <c r="G17" s="16"/>
      <c r="H17" s="16"/>
      <c r="I17" s="16"/>
      <c r="J17" s="2"/>
      <c r="K17" s="16"/>
      <c r="L17" s="16"/>
      <c r="M17" s="16"/>
      <c r="N17" s="16"/>
      <c r="O17" s="16"/>
      <c r="P17" s="16"/>
      <c r="Q17" s="16"/>
      <c r="R17" s="2"/>
      <c r="S17" s="16"/>
      <c r="T17" s="16"/>
      <c r="U17" s="16"/>
      <c r="V17" s="16"/>
      <c r="W17" s="16"/>
      <c r="X17" s="16"/>
      <c r="Y17" s="16"/>
      <c r="Z17" s="16"/>
      <c r="AA17" s="2"/>
    </row>
    <row r="18" spans="1:27">
      <c r="A18" s="1" t="s">
        <v>82</v>
      </c>
      <c r="B18" s="2">
        <v>33.799999999999997</v>
      </c>
      <c r="C18" s="2">
        <v>33</v>
      </c>
      <c r="D18" s="2">
        <v>30.7</v>
      </c>
      <c r="E18" s="2">
        <v>24.4</v>
      </c>
      <c r="F18" s="16"/>
      <c r="G18" s="16"/>
      <c r="H18" s="16"/>
      <c r="I18" s="16"/>
      <c r="J18" s="2"/>
      <c r="K18" s="16"/>
      <c r="L18" s="16"/>
      <c r="M18" s="16"/>
      <c r="N18" s="16"/>
      <c r="O18" s="16"/>
      <c r="P18" s="16"/>
      <c r="Q18" s="16"/>
      <c r="R18" s="2"/>
      <c r="S18" s="16"/>
      <c r="T18" s="16"/>
      <c r="U18" s="16"/>
      <c r="V18" s="16"/>
      <c r="W18" s="16"/>
      <c r="X18" s="16"/>
      <c r="Y18" s="16"/>
      <c r="Z18" s="16"/>
      <c r="AA18" s="2"/>
    </row>
    <row r="19" spans="1:27">
      <c r="A19" s="1" t="s">
        <v>83</v>
      </c>
      <c r="B19" s="2">
        <v>15.9</v>
      </c>
      <c r="C19" s="2">
        <v>11.7</v>
      </c>
      <c r="D19" s="2">
        <v>5.4</v>
      </c>
      <c r="E19" s="2">
        <v>5.4</v>
      </c>
      <c r="F19" s="16"/>
      <c r="G19" s="16"/>
      <c r="H19" s="16"/>
      <c r="I19" s="16"/>
      <c r="J19" s="2"/>
      <c r="K19" s="16"/>
      <c r="L19" s="16"/>
      <c r="M19" s="16"/>
      <c r="N19" s="16"/>
      <c r="O19" s="16"/>
      <c r="P19" s="16"/>
      <c r="Q19" s="16"/>
      <c r="R19" s="2"/>
      <c r="S19" s="16"/>
      <c r="T19" s="16"/>
      <c r="U19" s="16"/>
      <c r="V19" s="16"/>
      <c r="W19" s="16"/>
      <c r="X19" s="16"/>
      <c r="Y19" s="16"/>
      <c r="Z19" s="16"/>
      <c r="AA19" s="2"/>
    </row>
    <row r="20" spans="1:27">
      <c r="A20" s="1" t="s">
        <v>85</v>
      </c>
      <c r="B20" s="2">
        <v>7.9</v>
      </c>
      <c r="C20" s="2">
        <v>8.1999999999999993</v>
      </c>
      <c r="D20" s="2">
        <v>7.6</v>
      </c>
      <c r="E20" s="2">
        <v>5.4</v>
      </c>
      <c r="F20" s="16"/>
      <c r="G20" s="16"/>
      <c r="H20" s="16"/>
      <c r="I20" s="16"/>
      <c r="J20" s="2"/>
      <c r="K20" s="16"/>
      <c r="L20" s="16"/>
      <c r="M20" s="16"/>
      <c r="N20" s="16"/>
      <c r="O20" s="16"/>
      <c r="P20" s="16"/>
      <c r="Q20" s="16"/>
      <c r="R20" s="2"/>
      <c r="S20" s="16"/>
      <c r="T20" s="16"/>
      <c r="U20" s="16"/>
      <c r="V20" s="16"/>
      <c r="W20" s="16"/>
      <c r="X20" s="16"/>
      <c r="Y20" s="16"/>
      <c r="Z20" s="16"/>
      <c r="AA20" s="2"/>
    </row>
    <row r="21" spans="1:27">
      <c r="A21" s="1" t="s">
        <v>86</v>
      </c>
      <c r="B21" s="2">
        <v>47</v>
      </c>
      <c r="C21" s="2">
        <v>47.9</v>
      </c>
      <c r="D21" s="2">
        <v>36.4</v>
      </c>
      <c r="E21" s="2">
        <v>27.6</v>
      </c>
      <c r="F21" s="16"/>
      <c r="G21" s="16"/>
      <c r="H21" s="16"/>
      <c r="I21" s="16"/>
      <c r="J21" s="2"/>
      <c r="K21" s="16"/>
      <c r="L21" s="16"/>
      <c r="M21" s="16"/>
      <c r="N21" s="16"/>
      <c r="O21" s="16"/>
      <c r="P21" s="16"/>
      <c r="Q21" s="16"/>
      <c r="R21" s="2"/>
      <c r="S21" s="16"/>
      <c r="T21" s="16"/>
      <c r="U21" s="16"/>
      <c r="V21" s="16"/>
      <c r="W21" s="16"/>
      <c r="X21" s="16"/>
      <c r="Y21" s="16"/>
      <c r="Z21" s="16"/>
      <c r="AA21" s="2"/>
    </row>
    <row r="22" spans="1:27">
      <c r="A22" s="1" t="s">
        <v>87</v>
      </c>
      <c r="B22" s="2">
        <v>45.8</v>
      </c>
      <c r="C22" s="2">
        <v>43.6</v>
      </c>
      <c r="D22" s="2">
        <v>27.1</v>
      </c>
      <c r="E22" s="2">
        <v>22.2</v>
      </c>
      <c r="F22" s="16"/>
      <c r="G22" s="16"/>
      <c r="H22" s="16"/>
      <c r="I22" s="16"/>
      <c r="J22" s="2"/>
      <c r="K22" s="16"/>
      <c r="L22" s="16"/>
      <c r="M22" s="16"/>
      <c r="N22" s="16"/>
      <c r="O22" s="16"/>
      <c r="P22" s="16"/>
      <c r="Q22" s="16"/>
      <c r="R22" s="2"/>
      <c r="S22" s="16"/>
      <c r="T22" s="16"/>
      <c r="U22" s="16"/>
      <c r="V22" s="16"/>
      <c r="W22" s="16"/>
      <c r="X22" s="16"/>
      <c r="Y22" s="16"/>
      <c r="Z22" s="16"/>
      <c r="AA22" s="2"/>
    </row>
    <row r="23" spans="1:27">
      <c r="A23" s="1" t="s">
        <v>88</v>
      </c>
      <c r="B23" s="2">
        <v>40</v>
      </c>
      <c r="C23" s="2">
        <v>39.6</v>
      </c>
      <c r="D23" s="2">
        <v>29.5</v>
      </c>
      <c r="E23" s="2">
        <v>22.1</v>
      </c>
      <c r="F23" s="16"/>
      <c r="G23" s="16"/>
      <c r="H23" s="16"/>
      <c r="I23" s="16"/>
      <c r="J23" s="2"/>
      <c r="K23" s="16"/>
      <c r="L23" s="16"/>
      <c r="M23" s="16"/>
      <c r="N23" s="16"/>
      <c r="O23" s="16"/>
      <c r="P23" s="16"/>
      <c r="Q23" s="16"/>
      <c r="R23" s="2"/>
      <c r="S23" s="16"/>
      <c r="T23" s="16"/>
      <c r="U23" s="16"/>
      <c r="V23" s="16"/>
      <c r="W23" s="16"/>
      <c r="X23" s="16"/>
      <c r="Y23" s="16"/>
      <c r="Z23" s="16"/>
      <c r="AA23" s="2"/>
    </row>
    <row r="24" spans="1:27">
      <c r="A24" s="1" t="s">
        <v>91</v>
      </c>
      <c r="B24" s="2">
        <v>52.2</v>
      </c>
      <c r="C24" s="2">
        <v>50.9</v>
      </c>
      <c r="D24" s="2">
        <v>47</v>
      </c>
      <c r="E24" s="2">
        <v>50.9</v>
      </c>
      <c r="F24" s="16"/>
      <c r="G24" s="16"/>
      <c r="H24" s="16"/>
      <c r="I24" s="16"/>
      <c r="J24" s="2"/>
      <c r="K24" s="16"/>
      <c r="L24" s="16"/>
      <c r="M24" s="16"/>
      <c r="N24" s="16"/>
      <c r="O24" s="16"/>
      <c r="P24" s="16"/>
      <c r="Q24" s="16"/>
      <c r="R24" s="2"/>
      <c r="S24" s="16"/>
      <c r="T24" s="16"/>
      <c r="U24" s="16"/>
      <c r="V24" s="16"/>
      <c r="W24" s="16"/>
      <c r="X24" s="16"/>
      <c r="Y24" s="16"/>
      <c r="Z24" s="16"/>
      <c r="AA24" s="2"/>
    </row>
    <row r="25" spans="1:27">
      <c r="A25" s="1" t="s">
        <v>92</v>
      </c>
      <c r="B25" s="2">
        <v>62.5</v>
      </c>
      <c r="C25" s="2">
        <v>51.9</v>
      </c>
      <c r="D25" s="2">
        <v>50.9</v>
      </c>
      <c r="E25" s="2">
        <v>43.5</v>
      </c>
      <c r="F25" s="16"/>
      <c r="G25" s="16"/>
      <c r="H25" s="16"/>
      <c r="I25" s="16"/>
      <c r="J25" s="2"/>
      <c r="K25" s="16"/>
      <c r="L25" s="16"/>
      <c r="M25" s="16"/>
      <c r="N25" s="16"/>
      <c r="O25" s="16"/>
      <c r="P25" s="16"/>
      <c r="Q25" s="16"/>
      <c r="R25" s="2"/>
      <c r="S25" s="16"/>
      <c r="T25" s="16"/>
      <c r="U25" s="16"/>
      <c r="V25" s="16"/>
      <c r="W25" s="16"/>
      <c r="X25" s="16"/>
      <c r="Y25" s="16"/>
      <c r="Z25" s="16"/>
      <c r="AA25" s="2"/>
    </row>
    <row r="26" spans="1:27">
      <c r="A26" s="1" t="s">
        <v>93</v>
      </c>
      <c r="B26" s="2">
        <v>5.9</v>
      </c>
      <c r="C26" s="2">
        <v>5</v>
      </c>
      <c r="D26" s="2">
        <v>5</v>
      </c>
      <c r="E26" s="2">
        <v>5</v>
      </c>
      <c r="F26" s="16"/>
      <c r="G26" s="16"/>
      <c r="H26" s="16"/>
      <c r="I26" s="16"/>
      <c r="J26" s="2"/>
      <c r="K26" s="16"/>
      <c r="L26" s="16"/>
      <c r="M26" s="16"/>
      <c r="N26" s="16"/>
      <c r="O26" s="16"/>
      <c r="P26" s="16"/>
      <c r="Q26" s="16"/>
      <c r="R26" s="2"/>
      <c r="S26" s="16"/>
      <c r="T26" s="16"/>
      <c r="U26" s="16"/>
      <c r="V26" s="16"/>
      <c r="W26" s="16"/>
      <c r="X26" s="16"/>
      <c r="Y26" s="16"/>
      <c r="Z26" s="16"/>
      <c r="AA26" s="2"/>
    </row>
    <row r="27" spans="1:27">
      <c r="A27" s="1" t="s">
        <v>94</v>
      </c>
      <c r="B27" s="2">
        <v>25.9</v>
      </c>
      <c r="C27" s="2">
        <v>15.8</v>
      </c>
      <c r="D27" s="2">
        <v>11.2</v>
      </c>
      <c r="E27" s="2">
        <v>7.5</v>
      </c>
      <c r="F27" s="16"/>
      <c r="G27" s="16"/>
      <c r="H27" s="16"/>
      <c r="I27" s="16"/>
      <c r="J27" s="2"/>
      <c r="K27" s="16"/>
      <c r="L27" s="16"/>
      <c r="M27" s="16"/>
      <c r="N27" s="16"/>
      <c r="O27" s="16"/>
      <c r="P27" s="16"/>
      <c r="Q27" s="16"/>
      <c r="R27" s="2"/>
      <c r="S27" s="16"/>
      <c r="T27" s="16"/>
      <c r="U27" s="16"/>
      <c r="V27" s="16"/>
      <c r="W27" s="16"/>
      <c r="X27" s="16"/>
      <c r="Y27" s="16"/>
      <c r="Z27" s="16"/>
      <c r="AA27" s="2"/>
    </row>
    <row r="28" spans="1:27">
      <c r="A28" s="1" t="s">
        <v>95</v>
      </c>
      <c r="B28" s="2">
        <v>14.6</v>
      </c>
      <c r="C28" s="2">
        <v>11.3</v>
      </c>
      <c r="D28" s="2">
        <v>9.4</v>
      </c>
      <c r="E28" s="2">
        <v>8</v>
      </c>
      <c r="F28" s="16"/>
      <c r="G28" s="16"/>
      <c r="H28" s="16"/>
      <c r="I28" s="16"/>
      <c r="J28" s="2"/>
      <c r="K28" s="16"/>
      <c r="L28" s="16"/>
      <c r="M28" s="16"/>
      <c r="N28" s="16"/>
      <c r="O28" s="16"/>
      <c r="P28" s="16"/>
      <c r="Q28" s="16"/>
      <c r="R28" s="2"/>
      <c r="S28" s="16"/>
      <c r="T28" s="16"/>
      <c r="U28" s="16"/>
      <c r="V28" s="16"/>
      <c r="W28" s="16"/>
      <c r="X28" s="16"/>
      <c r="Y28" s="16"/>
      <c r="Z28" s="16"/>
      <c r="AA28" s="2"/>
    </row>
    <row r="29" spans="1:27">
      <c r="A29" s="1" t="s">
        <v>96</v>
      </c>
      <c r="B29" s="2">
        <v>39.1</v>
      </c>
      <c r="C29" s="2">
        <v>36</v>
      </c>
      <c r="D29" s="2">
        <v>31.6</v>
      </c>
      <c r="E29" s="2">
        <v>25.6</v>
      </c>
      <c r="F29" s="16"/>
      <c r="G29" s="16"/>
      <c r="H29" s="16"/>
      <c r="I29" s="16"/>
      <c r="J29" s="2"/>
      <c r="K29" s="16"/>
      <c r="L29" s="16"/>
      <c r="M29" s="16"/>
      <c r="N29" s="16"/>
      <c r="O29" s="16"/>
      <c r="P29" s="16"/>
      <c r="Q29" s="16"/>
      <c r="R29" s="2"/>
      <c r="S29" s="16"/>
      <c r="T29" s="16"/>
      <c r="U29" s="16"/>
      <c r="V29" s="16"/>
      <c r="W29" s="16"/>
      <c r="X29" s="16"/>
      <c r="Y29" s="16"/>
      <c r="Z29" s="16"/>
      <c r="AA29" s="2"/>
    </row>
    <row r="30" spans="1:27">
      <c r="A30" s="1" t="s">
        <v>97</v>
      </c>
      <c r="B30" s="2">
        <v>7.5</v>
      </c>
      <c r="C30" s="2">
        <v>6.2</v>
      </c>
      <c r="D30" s="2">
        <v>5</v>
      </c>
      <c r="E30" s="2">
        <v>5.3</v>
      </c>
      <c r="F30" s="16"/>
      <c r="G30" s="16"/>
      <c r="H30" s="16"/>
      <c r="I30" s="16"/>
      <c r="J30" s="2"/>
      <c r="K30" s="16"/>
      <c r="L30" s="16"/>
      <c r="M30" s="16"/>
      <c r="N30" s="16"/>
      <c r="O30" s="16"/>
      <c r="P30" s="16"/>
      <c r="Q30" s="16"/>
      <c r="R30" s="2"/>
      <c r="S30" s="16"/>
      <c r="T30" s="16"/>
      <c r="U30" s="16"/>
      <c r="V30" s="16"/>
      <c r="W30" s="16"/>
      <c r="X30" s="16"/>
      <c r="Y30" s="16"/>
      <c r="Z30" s="16"/>
      <c r="AA30" s="2"/>
    </row>
    <row r="31" spans="1:27">
      <c r="A31" s="1" t="s">
        <v>98</v>
      </c>
      <c r="B31" s="2">
        <v>32.9</v>
      </c>
      <c r="C31" s="2">
        <v>32.6</v>
      </c>
      <c r="D31" s="2">
        <v>35.1</v>
      </c>
      <c r="E31" s="2">
        <v>26.5</v>
      </c>
      <c r="F31" s="16"/>
      <c r="G31" s="16"/>
      <c r="H31" s="16"/>
      <c r="I31" s="16"/>
      <c r="J31" s="2"/>
      <c r="K31" s="16"/>
      <c r="L31" s="16"/>
      <c r="M31" s="16"/>
      <c r="N31" s="16"/>
      <c r="O31" s="16"/>
      <c r="P31" s="16"/>
      <c r="Q31" s="16"/>
      <c r="R31" s="2"/>
      <c r="S31" s="16"/>
      <c r="T31" s="16"/>
      <c r="U31" s="16"/>
      <c r="V31" s="16"/>
      <c r="W31" s="16"/>
      <c r="X31" s="16"/>
      <c r="Y31" s="16"/>
      <c r="Z31" s="16"/>
      <c r="AA31" s="2"/>
    </row>
    <row r="32" spans="1:27">
      <c r="A32" s="1" t="s">
        <v>99</v>
      </c>
      <c r="B32" s="16"/>
      <c r="C32" s="2">
        <v>6.2</v>
      </c>
      <c r="D32" s="2">
        <v>5</v>
      </c>
      <c r="E32" s="2">
        <v>5</v>
      </c>
      <c r="F32" s="16"/>
      <c r="G32" s="16"/>
      <c r="H32" s="16"/>
      <c r="I32" s="16"/>
      <c r="J32" s="2"/>
      <c r="K32" s="16"/>
      <c r="L32" s="16"/>
      <c r="M32" s="16"/>
      <c r="N32" s="16"/>
      <c r="O32" s="16"/>
      <c r="P32" s="16"/>
      <c r="Q32" s="16"/>
      <c r="R32" s="2"/>
      <c r="S32" s="16"/>
      <c r="T32" s="16"/>
      <c r="U32" s="16"/>
      <c r="V32" s="16"/>
      <c r="W32" s="16"/>
      <c r="X32" s="16"/>
      <c r="Y32" s="16"/>
      <c r="Z32" s="16"/>
      <c r="AA32" s="2"/>
    </row>
    <row r="33" spans="1:27">
      <c r="A33" s="1" t="s">
        <v>100</v>
      </c>
      <c r="B33" s="2">
        <v>10.5</v>
      </c>
      <c r="C33" s="2">
        <v>5.3</v>
      </c>
      <c r="D33" s="2">
        <v>5</v>
      </c>
      <c r="E33" s="2">
        <v>5</v>
      </c>
      <c r="F33" s="16"/>
      <c r="G33" s="16"/>
      <c r="H33" s="16"/>
      <c r="I33" s="16"/>
      <c r="J33" s="2"/>
      <c r="K33" s="16"/>
      <c r="L33" s="16"/>
      <c r="M33" s="16"/>
      <c r="N33" s="16"/>
      <c r="O33" s="16"/>
      <c r="P33" s="16"/>
      <c r="Q33" s="16"/>
      <c r="R33" s="2"/>
      <c r="S33" s="16"/>
      <c r="T33" s="16"/>
      <c r="U33" s="16"/>
      <c r="V33" s="16"/>
      <c r="W33" s="16"/>
      <c r="X33" s="16"/>
      <c r="Y33" s="16"/>
      <c r="Z33" s="16"/>
      <c r="AA33" s="2"/>
    </row>
    <row r="34" spans="1:27">
      <c r="A34" s="1" t="s">
        <v>103</v>
      </c>
      <c r="B34" s="2">
        <v>31.9</v>
      </c>
      <c r="C34" s="2">
        <v>40.299999999999997</v>
      </c>
      <c r="D34" s="2">
        <v>30.7</v>
      </c>
      <c r="E34" s="2">
        <v>28.2</v>
      </c>
      <c r="F34" s="16"/>
      <c r="G34" s="16"/>
      <c r="H34" s="16"/>
      <c r="I34" s="16"/>
      <c r="J34" s="2"/>
      <c r="K34" s="16"/>
      <c r="L34" s="16"/>
      <c r="M34" s="16"/>
      <c r="N34" s="16"/>
      <c r="O34" s="16"/>
      <c r="P34" s="16"/>
      <c r="Q34" s="16"/>
      <c r="R34" s="2"/>
      <c r="S34" s="16"/>
      <c r="T34" s="16"/>
      <c r="U34" s="16"/>
      <c r="V34" s="16"/>
      <c r="W34" s="16"/>
      <c r="X34" s="16"/>
      <c r="Y34" s="16"/>
      <c r="Z34" s="16"/>
      <c r="AA34" s="2"/>
    </row>
    <row r="35" spans="1:27">
      <c r="A35" s="1" t="s">
        <v>105</v>
      </c>
      <c r="B35" s="2">
        <v>60.3</v>
      </c>
      <c r="C35" s="2">
        <v>46.7</v>
      </c>
      <c r="D35" s="2">
        <v>35.1</v>
      </c>
      <c r="E35" s="2">
        <v>31.4</v>
      </c>
      <c r="F35" s="16"/>
      <c r="G35" s="16"/>
      <c r="H35" s="16"/>
      <c r="I35" s="16"/>
      <c r="J35" s="2"/>
      <c r="K35" s="16"/>
      <c r="L35" s="16"/>
      <c r="M35" s="16"/>
      <c r="N35" s="16"/>
      <c r="O35" s="16"/>
      <c r="P35" s="16"/>
      <c r="Q35" s="16"/>
      <c r="R35" s="2"/>
      <c r="S35" s="16"/>
      <c r="T35" s="16"/>
      <c r="U35" s="16"/>
      <c r="V35" s="16"/>
      <c r="W35" s="16"/>
      <c r="X35" s="16"/>
      <c r="Y35" s="16"/>
      <c r="Z35" s="16"/>
      <c r="AA35" s="2"/>
    </row>
    <row r="36" spans="1:27">
      <c r="A36" s="1" t="s">
        <v>107</v>
      </c>
      <c r="B36" s="2">
        <v>23.8</v>
      </c>
      <c r="C36" s="2">
        <v>18.399999999999999</v>
      </c>
      <c r="D36" s="2">
        <v>15.4</v>
      </c>
      <c r="E36" s="2">
        <v>11.6</v>
      </c>
      <c r="F36" s="16"/>
      <c r="G36" s="16"/>
      <c r="H36" s="16"/>
      <c r="I36" s="16"/>
      <c r="J36" s="2"/>
      <c r="K36" s="16"/>
      <c r="L36" s="16"/>
      <c r="M36" s="16"/>
      <c r="N36" s="16"/>
      <c r="O36" s="16"/>
      <c r="P36" s="16"/>
      <c r="Q36" s="16"/>
      <c r="R36" s="2"/>
      <c r="S36" s="16"/>
      <c r="T36" s="16"/>
      <c r="U36" s="16"/>
      <c r="V36" s="16"/>
      <c r="W36" s="16"/>
      <c r="X36" s="16"/>
      <c r="Y36" s="16"/>
      <c r="Z36" s="16"/>
      <c r="AA36" s="2"/>
    </row>
    <row r="37" spans="1:27">
      <c r="A37" s="1" t="s">
        <v>108</v>
      </c>
      <c r="B37" s="2">
        <v>22.3</v>
      </c>
      <c r="C37" s="2">
        <v>20.5</v>
      </c>
      <c r="D37" s="2">
        <v>16.399999999999999</v>
      </c>
      <c r="E37" s="2">
        <v>14.4</v>
      </c>
      <c r="F37" s="16"/>
      <c r="G37" s="16"/>
      <c r="H37" s="16"/>
      <c r="I37" s="16"/>
      <c r="J37" s="2"/>
      <c r="K37" s="16"/>
      <c r="L37" s="16"/>
      <c r="M37" s="16"/>
      <c r="N37" s="16"/>
      <c r="O37" s="16"/>
      <c r="P37" s="16"/>
      <c r="Q37" s="16"/>
      <c r="R37" s="2"/>
      <c r="S37" s="16"/>
      <c r="T37" s="16"/>
      <c r="U37" s="16"/>
      <c r="V37" s="16"/>
      <c r="W37" s="16"/>
      <c r="X37" s="16"/>
      <c r="Y37" s="16"/>
      <c r="Z37" s="16"/>
      <c r="AA37" s="2"/>
    </row>
    <row r="38" spans="1:27">
      <c r="A38" s="1" t="s">
        <v>109</v>
      </c>
      <c r="B38" s="2">
        <v>20.100000000000001</v>
      </c>
      <c r="C38" s="2">
        <v>16.399999999999999</v>
      </c>
      <c r="D38" s="2">
        <v>16.600000000000001</v>
      </c>
      <c r="E38" s="2">
        <v>14.7</v>
      </c>
      <c r="F38" s="16"/>
      <c r="G38" s="16"/>
      <c r="H38" s="16"/>
      <c r="I38" s="16"/>
      <c r="J38" s="2"/>
      <c r="K38" s="16"/>
      <c r="L38" s="16"/>
      <c r="M38" s="16"/>
      <c r="N38" s="16"/>
      <c r="O38" s="16"/>
      <c r="P38" s="16"/>
      <c r="Q38" s="16"/>
      <c r="R38" s="2"/>
      <c r="S38" s="16"/>
      <c r="T38" s="16"/>
      <c r="U38" s="16"/>
      <c r="V38" s="16"/>
      <c r="W38" s="16"/>
      <c r="X38" s="16"/>
      <c r="Y38" s="16"/>
      <c r="Z38" s="16"/>
      <c r="AA38" s="2"/>
    </row>
    <row r="39" spans="1:27">
      <c r="A39" s="1" t="s">
        <v>110</v>
      </c>
      <c r="B39" s="2">
        <v>19.5</v>
      </c>
      <c r="C39" s="2">
        <v>16.2</v>
      </c>
      <c r="D39" s="2">
        <v>12.7</v>
      </c>
      <c r="E39" s="2">
        <v>11.1</v>
      </c>
      <c r="F39" s="16"/>
      <c r="G39" s="16"/>
      <c r="H39" s="16"/>
      <c r="I39" s="16"/>
      <c r="J39" s="2"/>
      <c r="K39" s="16"/>
      <c r="L39" s="16"/>
      <c r="M39" s="16"/>
      <c r="N39" s="16"/>
      <c r="O39" s="16"/>
      <c r="P39" s="16"/>
      <c r="Q39" s="16"/>
      <c r="R39" s="2"/>
      <c r="S39" s="16"/>
      <c r="T39" s="16"/>
      <c r="U39" s="16"/>
      <c r="V39" s="16"/>
      <c r="W39" s="16"/>
      <c r="X39" s="16"/>
      <c r="Y39" s="16"/>
      <c r="Z39" s="16"/>
      <c r="AA39" s="2"/>
    </row>
    <row r="40" spans="1:27">
      <c r="A40" s="1" t="s">
        <v>111</v>
      </c>
      <c r="B40" s="16"/>
      <c r="C40" s="2">
        <v>6.2</v>
      </c>
      <c r="D40" s="2">
        <v>5</v>
      </c>
      <c r="E40" s="2">
        <v>5</v>
      </c>
      <c r="F40" s="16"/>
      <c r="G40" s="16"/>
      <c r="H40" s="16"/>
      <c r="I40" s="16"/>
      <c r="J40" s="2"/>
      <c r="K40" s="16"/>
      <c r="L40" s="16"/>
      <c r="M40" s="16"/>
      <c r="N40" s="16"/>
      <c r="O40" s="16"/>
      <c r="P40" s="16"/>
      <c r="Q40" s="16"/>
      <c r="R40" s="2"/>
      <c r="S40" s="16"/>
      <c r="T40" s="16"/>
      <c r="U40" s="16"/>
      <c r="V40" s="16"/>
      <c r="W40" s="16"/>
      <c r="X40" s="16"/>
      <c r="Y40" s="16"/>
      <c r="Z40" s="16"/>
      <c r="AA40" s="2"/>
    </row>
    <row r="41" spans="1:27">
      <c r="A41" s="1" t="s">
        <v>112</v>
      </c>
      <c r="B41" s="2">
        <v>24</v>
      </c>
      <c r="C41" s="2">
        <v>29.9</v>
      </c>
      <c r="D41" s="2">
        <v>30.7</v>
      </c>
      <c r="E41" s="2">
        <v>21.2</v>
      </c>
      <c r="F41" s="16"/>
      <c r="G41" s="16"/>
      <c r="H41" s="16"/>
      <c r="I41" s="16"/>
      <c r="J41" s="2"/>
      <c r="K41" s="16"/>
      <c r="L41" s="16"/>
      <c r="M41" s="16"/>
      <c r="N41" s="16"/>
      <c r="O41" s="16"/>
      <c r="P41" s="16"/>
      <c r="Q41" s="16"/>
      <c r="R41" s="2"/>
      <c r="S41" s="16"/>
      <c r="T41" s="16"/>
      <c r="U41" s="16"/>
      <c r="V41" s="16"/>
      <c r="W41" s="16"/>
      <c r="X41" s="16"/>
      <c r="Y41" s="16"/>
      <c r="Z41" s="16"/>
      <c r="AA41" s="2"/>
    </row>
    <row r="42" spans="1:27">
      <c r="A42" s="1" t="s">
        <v>113</v>
      </c>
      <c r="B42" s="16"/>
      <c r="C42" s="2">
        <v>56</v>
      </c>
      <c r="D42" s="2">
        <v>40.200000000000003</v>
      </c>
      <c r="E42" s="2">
        <v>32.299999999999997</v>
      </c>
      <c r="F42" s="16"/>
      <c r="G42" s="16"/>
      <c r="H42" s="16"/>
      <c r="I42" s="16"/>
      <c r="J42" s="2"/>
      <c r="K42" s="16"/>
      <c r="L42" s="16"/>
      <c r="M42" s="16"/>
      <c r="N42" s="16"/>
      <c r="O42" s="16"/>
      <c r="P42" s="16"/>
      <c r="Q42" s="16"/>
      <c r="R42" s="2"/>
      <c r="S42" s="16"/>
      <c r="T42" s="16"/>
      <c r="U42" s="16"/>
      <c r="V42" s="16"/>
      <c r="W42" s="16"/>
      <c r="X42" s="16"/>
      <c r="Y42" s="16"/>
      <c r="Z42" s="16"/>
      <c r="AA42" s="2"/>
    </row>
    <row r="43" spans="1:27">
      <c r="A43" s="1" t="s">
        <v>114</v>
      </c>
      <c r="B43" s="2">
        <v>11.5</v>
      </c>
      <c r="C43" s="2">
        <v>9.8000000000000007</v>
      </c>
      <c r="D43" s="2">
        <v>9.1</v>
      </c>
      <c r="E43" s="2">
        <v>8.1</v>
      </c>
      <c r="F43" s="16"/>
      <c r="G43" s="16"/>
      <c r="H43" s="16"/>
      <c r="I43" s="16"/>
      <c r="J43" s="2"/>
      <c r="K43" s="16"/>
      <c r="L43" s="16"/>
      <c r="M43" s="16"/>
      <c r="N43" s="16"/>
      <c r="O43" s="16"/>
      <c r="P43" s="16"/>
      <c r="Q43" s="16"/>
      <c r="R43" s="2"/>
      <c r="S43" s="16"/>
      <c r="T43" s="16"/>
      <c r="U43" s="16"/>
      <c r="V43" s="16"/>
      <c r="W43" s="16"/>
      <c r="X43" s="16"/>
      <c r="Y43" s="16"/>
      <c r="Z43" s="16"/>
      <c r="AA43" s="2"/>
    </row>
    <row r="44" spans="1:27">
      <c r="A44" s="1" t="s">
        <v>117</v>
      </c>
      <c r="B44" s="2">
        <v>24.2</v>
      </c>
      <c r="C44" s="2">
        <v>20.7</v>
      </c>
      <c r="D44" s="2">
        <v>17.399999999999999</v>
      </c>
      <c r="E44" s="2">
        <v>13.8</v>
      </c>
      <c r="F44" s="16"/>
      <c r="G44" s="16"/>
      <c r="H44" s="16"/>
      <c r="I44" s="16"/>
      <c r="J44" s="2"/>
      <c r="K44" s="16"/>
      <c r="L44" s="16"/>
      <c r="M44" s="16"/>
      <c r="N44" s="16"/>
      <c r="O44" s="16"/>
      <c r="P44" s="16"/>
      <c r="Q44" s="16"/>
      <c r="R44" s="2"/>
      <c r="S44" s="16"/>
      <c r="T44" s="16"/>
      <c r="U44" s="16"/>
      <c r="V44" s="16"/>
      <c r="W44" s="16"/>
      <c r="X44" s="16"/>
      <c r="Y44" s="16"/>
      <c r="Z44" s="16"/>
      <c r="AA44" s="2"/>
    </row>
    <row r="45" spans="1:27">
      <c r="A45" s="1" t="s">
        <v>118</v>
      </c>
      <c r="B45" s="2">
        <v>35.200000000000003</v>
      </c>
      <c r="C45" s="2">
        <v>27.5</v>
      </c>
      <c r="D45" s="2">
        <v>23.8</v>
      </c>
      <c r="E45" s="2">
        <v>23.2</v>
      </c>
      <c r="F45" s="16"/>
      <c r="G45" s="16"/>
      <c r="H45" s="16"/>
      <c r="I45" s="16"/>
      <c r="J45" s="2"/>
      <c r="K45" s="16"/>
      <c r="L45" s="16"/>
      <c r="M45" s="16"/>
      <c r="N45" s="16"/>
      <c r="O45" s="16"/>
      <c r="P45" s="16"/>
      <c r="Q45" s="16"/>
      <c r="R45" s="2"/>
      <c r="S45" s="16"/>
      <c r="T45" s="16"/>
      <c r="U45" s="16"/>
      <c r="V45" s="16"/>
      <c r="W45" s="16"/>
      <c r="X45" s="16"/>
      <c r="Y45" s="16"/>
      <c r="Z45" s="16"/>
      <c r="AA45" s="2"/>
    </row>
    <row r="46" spans="1:27">
      <c r="A46" s="1" t="s">
        <v>119</v>
      </c>
      <c r="B46" s="16"/>
      <c r="C46" s="2">
        <v>14.7</v>
      </c>
      <c r="D46" s="2">
        <v>8.3000000000000007</v>
      </c>
      <c r="E46" s="2">
        <v>7.7</v>
      </c>
      <c r="F46" s="16"/>
      <c r="G46" s="16"/>
      <c r="H46" s="16"/>
      <c r="I46" s="16"/>
      <c r="J46" s="2"/>
      <c r="K46" s="16"/>
      <c r="L46" s="16"/>
      <c r="M46" s="16"/>
      <c r="N46" s="16"/>
      <c r="O46" s="16"/>
      <c r="P46" s="16"/>
      <c r="Q46" s="16"/>
      <c r="R46" s="2"/>
      <c r="S46" s="16"/>
      <c r="T46" s="16"/>
      <c r="U46" s="16"/>
      <c r="V46" s="16"/>
      <c r="W46" s="16"/>
      <c r="X46" s="16"/>
      <c r="Y46" s="16"/>
      <c r="Z46" s="16"/>
      <c r="AA46" s="2"/>
    </row>
    <row r="47" spans="1:27">
      <c r="A47" s="1" t="s">
        <v>121</v>
      </c>
      <c r="B47" s="2">
        <v>41.9</v>
      </c>
      <c r="C47" s="2">
        <v>29.2</v>
      </c>
      <c r="D47" s="2">
        <v>21.9</v>
      </c>
      <c r="E47" s="2">
        <v>16.2</v>
      </c>
      <c r="F47" s="16"/>
      <c r="G47" s="16"/>
      <c r="H47" s="16"/>
      <c r="I47" s="16"/>
      <c r="J47" s="2"/>
      <c r="K47" s="16"/>
      <c r="L47" s="16"/>
      <c r="M47" s="16"/>
      <c r="N47" s="16"/>
      <c r="O47" s="16"/>
      <c r="P47" s="16"/>
      <c r="Q47" s="16"/>
      <c r="R47" s="2"/>
      <c r="S47" s="16"/>
      <c r="T47" s="16"/>
      <c r="U47" s="16"/>
      <c r="V47" s="16"/>
      <c r="W47" s="16"/>
      <c r="X47" s="16"/>
      <c r="Y47" s="16"/>
      <c r="Z47" s="16"/>
      <c r="AA47" s="2"/>
    </row>
    <row r="48" spans="1:27">
      <c r="A48" s="1" t="s">
        <v>124</v>
      </c>
      <c r="B48" s="2">
        <v>28.5</v>
      </c>
      <c r="C48" s="2">
        <v>27.4</v>
      </c>
      <c r="D48" s="2">
        <v>22.2</v>
      </c>
      <c r="E48" s="2">
        <v>20.7</v>
      </c>
      <c r="F48" s="16"/>
      <c r="G48" s="16"/>
      <c r="H48" s="16"/>
      <c r="I48" s="16"/>
      <c r="J48" s="2"/>
      <c r="K48" s="16"/>
      <c r="L48" s="16"/>
      <c r="M48" s="16"/>
      <c r="N48" s="16"/>
      <c r="O48" s="16"/>
      <c r="P48" s="16"/>
      <c r="Q48" s="16"/>
      <c r="R48" s="2"/>
      <c r="S48" s="16"/>
      <c r="T48" s="16"/>
      <c r="U48" s="16"/>
      <c r="V48" s="16"/>
      <c r="W48" s="16"/>
      <c r="X48" s="16"/>
      <c r="Y48" s="16"/>
      <c r="Z48" s="16"/>
      <c r="AA48" s="2"/>
    </row>
    <row r="49" spans="1:27">
      <c r="A49" s="1" t="s">
        <v>125</v>
      </c>
      <c r="B49" s="2">
        <v>46.5</v>
      </c>
      <c r="C49" s="2">
        <v>44</v>
      </c>
      <c r="D49" s="2">
        <v>33.4</v>
      </c>
      <c r="E49" s="2">
        <v>28.6</v>
      </c>
      <c r="F49" s="16"/>
      <c r="G49" s="16"/>
      <c r="H49" s="16"/>
      <c r="I49" s="16"/>
      <c r="J49" s="2"/>
      <c r="K49" s="16"/>
      <c r="L49" s="16"/>
      <c r="M49" s="16"/>
      <c r="N49" s="16"/>
      <c r="O49" s="16"/>
      <c r="P49" s="16"/>
      <c r="Q49" s="16"/>
      <c r="R49" s="2"/>
      <c r="S49" s="16"/>
      <c r="T49" s="16"/>
      <c r="U49" s="16"/>
      <c r="V49" s="16"/>
      <c r="W49" s="16"/>
      <c r="X49" s="16"/>
      <c r="Y49" s="16"/>
      <c r="Z49" s="16"/>
      <c r="AA49" s="2"/>
    </row>
    <row r="50" spans="1:27">
      <c r="A50" s="1" t="s">
        <v>126</v>
      </c>
      <c r="B50" s="2">
        <v>44.5</v>
      </c>
      <c r="C50" s="2">
        <v>43.1</v>
      </c>
      <c r="D50" s="2">
        <v>31.4</v>
      </c>
      <c r="E50" s="2">
        <v>30.6</v>
      </c>
      <c r="F50" s="16"/>
      <c r="G50" s="16"/>
      <c r="H50" s="16"/>
      <c r="I50" s="16"/>
      <c r="J50" s="2"/>
      <c r="K50" s="16"/>
      <c r="L50" s="16"/>
      <c r="M50" s="16"/>
      <c r="N50" s="16"/>
      <c r="O50" s="16"/>
      <c r="P50" s="16"/>
      <c r="Q50" s="16"/>
      <c r="R50" s="2"/>
      <c r="S50" s="16"/>
      <c r="T50" s="16"/>
      <c r="U50" s="16"/>
      <c r="V50" s="16"/>
      <c r="W50" s="16"/>
      <c r="X50" s="16"/>
      <c r="Y50" s="16"/>
      <c r="Z50" s="16"/>
      <c r="AA50" s="2"/>
    </row>
    <row r="51" spans="1:27">
      <c r="A51" s="1" t="s">
        <v>127</v>
      </c>
      <c r="B51" s="2">
        <v>22.3</v>
      </c>
      <c r="C51" s="2">
        <v>17.899999999999999</v>
      </c>
      <c r="D51" s="2">
        <v>17</v>
      </c>
      <c r="E51" s="2">
        <v>13.7</v>
      </c>
      <c r="F51" s="16"/>
      <c r="G51" s="16"/>
      <c r="H51" s="16"/>
      <c r="I51" s="16"/>
      <c r="J51" s="2"/>
      <c r="K51" s="16"/>
      <c r="L51" s="16"/>
      <c r="M51" s="16"/>
      <c r="N51" s="16"/>
      <c r="O51" s="16"/>
      <c r="P51" s="16"/>
      <c r="Q51" s="16"/>
      <c r="R51" s="2"/>
      <c r="S51" s="16"/>
      <c r="T51" s="16"/>
      <c r="U51" s="16"/>
      <c r="V51" s="16"/>
      <c r="W51" s="16"/>
      <c r="X51" s="16"/>
      <c r="Y51" s="16"/>
      <c r="Z51" s="16"/>
      <c r="AA51" s="2"/>
    </row>
    <row r="52" spans="1:27">
      <c r="A52" s="1" t="s">
        <v>128</v>
      </c>
      <c r="B52" s="2">
        <v>51.6</v>
      </c>
      <c r="C52" s="2">
        <v>42.7</v>
      </c>
      <c r="D52" s="2">
        <v>42.6</v>
      </c>
      <c r="E52" s="2">
        <v>34.200000000000003</v>
      </c>
      <c r="F52" s="16"/>
      <c r="G52" s="16"/>
      <c r="H52" s="16"/>
      <c r="I52" s="16"/>
      <c r="J52" s="2"/>
      <c r="K52" s="16"/>
      <c r="L52" s="16"/>
      <c r="M52" s="16"/>
      <c r="N52" s="16"/>
      <c r="O52" s="16"/>
      <c r="P52" s="16"/>
      <c r="Q52" s="16"/>
      <c r="R52" s="2"/>
      <c r="S52" s="16"/>
      <c r="T52" s="16"/>
      <c r="U52" s="16"/>
      <c r="V52" s="16"/>
      <c r="W52" s="16"/>
      <c r="X52" s="16"/>
      <c r="Y52" s="16"/>
      <c r="Z52" s="16"/>
      <c r="AA52" s="2"/>
    </row>
    <row r="53" spans="1:27">
      <c r="A53" s="1" t="s">
        <v>129</v>
      </c>
      <c r="B53" s="2">
        <v>25.9</v>
      </c>
      <c r="C53" s="2">
        <v>20.6</v>
      </c>
      <c r="D53" s="2">
        <v>17</v>
      </c>
      <c r="E53" s="2">
        <v>14.3</v>
      </c>
      <c r="F53" s="16"/>
      <c r="G53" s="16"/>
      <c r="H53" s="16"/>
      <c r="I53" s="16"/>
      <c r="J53" s="2"/>
      <c r="K53" s="16"/>
      <c r="L53" s="16"/>
      <c r="M53" s="16"/>
      <c r="N53" s="16"/>
      <c r="O53" s="16"/>
      <c r="P53" s="16"/>
      <c r="Q53" s="16"/>
      <c r="R53" s="2"/>
      <c r="S53" s="16"/>
      <c r="T53" s="16"/>
      <c r="U53" s="16"/>
      <c r="V53" s="16"/>
      <c r="W53" s="16"/>
      <c r="X53" s="16"/>
      <c r="Y53" s="16"/>
      <c r="Z53" s="16"/>
      <c r="AA53" s="2"/>
    </row>
    <row r="54" spans="1:27">
      <c r="A54" s="1" t="s">
        <v>132</v>
      </c>
      <c r="B54" s="2">
        <v>46.2</v>
      </c>
      <c r="C54" s="2">
        <v>38.200000000000003</v>
      </c>
      <c r="D54" s="2">
        <v>35.6</v>
      </c>
      <c r="E54" s="2">
        <v>31.4</v>
      </c>
      <c r="F54" s="16"/>
      <c r="G54" s="16"/>
      <c r="H54" s="16"/>
      <c r="I54" s="16"/>
      <c r="J54" s="2"/>
      <c r="K54" s="16"/>
      <c r="L54" s="16"/>
      <c r="M54" s="16"/>
      <c r="N54" s="16"/>
      <c r="O54" s="16"/>
      <c r="P54" s="16"/>
      <c r="Q54" s="16"/>
      <c r="R54" s="2"/>
      <c r="S54" s="16"/>
      <c r="T54" s="16"/>
      <c r="U54" s="16"/>
      <c r="V54" s="16"/>
      <c r="W54" s="16"/>
      <c r="X54" s="16"/>
      <c r="Y54" s="16"/>
      <c r="Z54" s="16"/>
      <c r="AA54" s="2"/>
    </row>
    <row r="55" spans="1:27">
      <c r="A55" s="1" t="s">
        <v>133</v>
      </c>
      <c r="B55" s="2">
        <v>35</v>
      </c>
      <c r="C55" s="2">
        <v>25.5</v>
      </c>
      <c r="D55" s="2">
        <v>28.3</v>
      </c>
      <c r="E55" s="2">
        <v>22</v>
      </c>
      <c r="F55" s="16"/>
      <c r="G55" s="16"/>
      <c r="H55" s="16"/>
      <c r="I55" s="16"/>
      <c r="J55" s="2"/>
      <c r="K55" s="16"/>
      <c r="L55" s="16"/>
      <c r="M55" s="16"/>
      <c r="N55" s="16"/>
      <c r="O55" s="16"/>
      <c r="P55" s="16"/>
      <c r="Q55" s="16"/>
      <c r="R55" s="2"/>
      <c r="S55" s="16"/>
      <c r="T55" s="16"/>
      <c r="U55" s="16"/>
      <c r="V55" s="16"/>
      <c r="W55" s="16"/>
      <c r="X55" s="16"/>
      <c r="Y55" s="16"/>
      <c r="Z55" s="16"/>
      <c r="AA55" s="2"/>
    </row>
    <row r="56" spans="1:27">
      <c r="A56" s="1" t="s">
        <v>134</v>
      </c>
      <c r="B56" s="2">
        <v>17.5</v>
      </c>
      <c r="C56" s="2">
        <v>13.6</v>
      </c>
      <c r="D56" s="2">
        <v>8.6999999999999993</v>
      </c>
      <c r="E56" s="2">
        <v>7.6</v>
      </c>
      <c r="F56" s="16"/>
      <c r="G56" s="16"/>
      <c r="H56" s="16"/>
      <c r="I56" s="16"/>
      <c r="J56" s="2"/>
      <c r="K56" s="16"/>
      <c r="L56" s="16"/>
      <c r="M56" s="16"/>
      <c r="N56" s="16"/>
      <c r="O56" s="16"/>
      <c r="P56" s="16"/>
      <c r="Q56" s="16"/>
      <c r="R56" s="2"/>
      <c r="S56" s="16"/>
      <c r="T56" s="16"/>
      <c r="U56" s="16"/>
      <c r="V56" s="16"/>
      <c r="W56" s="16"/>
      <c r="X56" s="16"/>
      <c r="Y56" s="16"/>
      <c r="Z56" s="16"/>
      <c r="AA56" s="2"/>
    </row>
    <row r="57" spans="1:27">
      <c r="A57" s="1" t="s">
        <v>135</v>
      </c>
      <c r="B57" s="2">
        <v>21.8</v>
      </c>
      <c r="C57" s="2">
        <v>26.5</v>
      </c>
      <c r="D57" s="2">
        <v>25.7</v>
      </c>
      <c r="E57" s="2">
        <v>22.9</v>
      </c>
      <c r="F57" s="16"/>
      <c r="G57" s="16"/>
      <c r="H57" s="16"/>
      <c r="I57" s="16"/>
      <c r="J57" s="2"/>
      <c r="K57" s="16"/>
      <c r="L57" s="16"/>
      <c r="M57" s="16"/>
      <c r="N57" s="16"/>
      <c r="O57" s="16"/>
      <c r="P57" s="16"/>
      <c r="Q57" s="16"/>
      <c r="R57" s="2"/>
      <c r="S57" s="16"/>
      <c r="T57" s="16"/>
      <c r="U57" s="16"/>
      <c r="V57" s="16"/>
      <c r="W57" s="16"/>
      <c r="X57" s="16"/>
      <c r="Y57" s="16"/>
      <c r="Z57" s="16"/>
      <c r="AA57" s="2"/>
    </row>
    <row r="58" spans="1:27">
      <c r="A58" s="1" t="s">
        <v>139</v>
      </c>
      <c r="B58" s="2">
        <v>12</v>
      </c>
      <c r="C58" s="2">
        <v>8.4</v>
      </c>
      <c r="D58" s="2">
        <v>7.6</v>
      </c>
      <c r="E58" s="2">
        <v>8</v>
      </c>
      <c r="F58" s="16"/>
      <c r="G58" s="16"/>
      <c r="H58" s="16"/>
      <c r="I58" s="16"/>
      <c r="J58" s="2"/>
      <c r="K58" s="16"/>
      <c r="L58" s="16"/>
      <c r="M58" s="16"/>
      <c r="N58" s="16"/>
      <c r="O58" s="16"/>
      <c r="P58" s="16"/>
      <c r="Q58" s="16"/>
      <c r="R58" s="2"/>
      <c r="S58" s="16"/>
      <c r="T58" s="16"/>
      <c r="U58" s="16"/>
      <c r="V58" s="16"/>
      <c r="W58" s="16"/>
      <c r="X58" s="16"/>
      <c r="Y58" s="16"/>
      <c r="Z58" s="16"/>
      <c r="AA58" s="2"/>
    </row>
    <row r="59" spans="1:27">
      <c r="A59" s="1" t="s">
        <v>141</v>
      </c>
      <c r="B59" s="2">
        <v>13.4</v>
      </c>
      <c r="C59" s="2">
        <v>10.3</v>
      </c>
      <c r="D59" s="2">
        <v>6.5</v>
      </c>
      <c r="E59" s="2">
        <v>6.7</v>
      </c>
      <c r="F59" s="16"/>
      <c r="G59" s="16"/>
      <c r="H59" s="16"/>
      <c r="I59" s="16"/>
      <c r="J59" s="2"/>
      <c r="K59" s="16"/>
      <c r="L59" s="16"/>
      <c r="M59" s="16"/>
      <c r="N59" s="16"/>
      <c r="O59" s="16"/>
      <c r="P59" s="16"/>
      <c r="Q59" s="16"/>
      <c r="R59" s="2"/>
      <c r="S59" s="16"/>
      <c r="T59" s="16"/>
      <c r="U59" s="16"/>
      <c r="V59" s="16"/>
      <c r="W59" s="16"/>
      <c r="X59" s="16"/>
      <c r="Y59" s="16"/>
      <c r="Z59" s="16"/>
      <c r="AA59" s="2"/>
    </row>
    <row r="60" spans="1:27">
      <c r="A60" s="1" t="s">
        <v>142</v>
      </c>
      <c r="B60" s="16"/>
      <c r="C60" s="2">
        <v>11.3</v>
      </c>
      <c r="D60" s="2">
        <v>10.9</v>
      </c>
      <c r="E60" s="2">
        <v>5.8</v>
      </c>
      <c r="F60" s="16"/>
      <c r="G60" s="16"/>
      <c r="H60" s="16"/>
      <c r="I60" s="16"/>
      <c r="J60" s="2"/>
      <c r="K60" s="16"/>
      <c r="L60" s="16"/>
      <c r="M60" s="16"/>
      <c r="N60" s="16"/>
      <c r="O60" s="16"/>
      <c r="P60" s="16"/>
      <c r="Q60" s="16"/>
      <c r="R60" s="2"/>
      <c r="S60" s="16"/>
      <c r="T60" s="16"/>
      <c r="U60" s="16"/>
      <c r="V60" s="16"/>
      <c r="W60" s="16"/>
      <c r="X60" s="16"/>
      <c r="Y60" s="16"/>
      <c r="Z60" s="16"/>
      <c r="AA60" s="2"/>
    </row>
    <row r="61" spans="1:27">
      <c r="A61" s="1" t="s">
        <v>143</v>
      </c>
      <c r="B61" s="2">
        <v>39.1</v>
      </c>
      <c r="C61" s="2">
        <v>37.6</v>
      </c>
      <c r="D61" s="2">
        <v>29.6</v>
      </c>
      <c r="E61" s="2">
        <v>21</v>
      </c>
      <c r="F61" s="16"/>
      <c r="G61" s="16"/>
      <c r="H61" s="16"/>
      <c r="I61" s="16"/>
      <c r="J61" s="2"/>
      <c r="K61" s="16"/>
      <c r="L61" s="16"/>
      <c r="M61" s="16"/>
      <c r="N61" s="16"/>
      <c r="O61" s="16"/>
      <c r="P61" s="16"/>
      <c r="Q61" s="16"/>
      <c r="R61" s="2"/>
      <c r="S61" s="16"/>
      <c r="T61" s="16"/>
      <c r="U61" s="16"/>
      <c r="V61" s="16"/>
      <c r="W61" s="16"/>
      <c r="X61" s="16"/>
      <c r="Y61" s="16"/>
      <c r="Z61" s="16"/>
      <c r="AA61" s="2"/>
    </row>
    <row r="62" spans="1:27">
      <c r="A62" s="1" t="s">
        <v>145</v>
      </c>
      <c r="B62" s="2">
        <v>20</v>
      </c>
      <c r="C62" s="2">
        <v>5</v>
      </c>
      <c r="D62" s="2">
        <v>5</v>
      </c>
      <c r="E62" s="2">
        <v>5</v>
      </c>
      <c r="F62" s="16"/>
      <c r="G62" s="16"/>
      <c r="H62" s="16"/>
      <c r="I62" s="16"/>
      <c r="J62" s="2"/>
      <c r="K62" s="16"/>
      <c r="L62" s="16"/>
      <c r="M62" s="16"/>
      <c r="N62" s="16"/>
      <c r="O62" s="16"/>
      <c r="P62" s="16"/>
      <c r="Q62" s="16"/>
      <c r="R62" s="2"/>
      <c r="S62" s="16"/>
      <c r="T62" s="16"/>
      <c r="U62" s="16"/>
      <c r="V62" s="16"/>
      <c r="W62" s="16"/>
      <c r="X62" s="16"/>
      <c r="Y62" s="16"/>
      <c r="Z62" s="16"/>
      <c r="AA62" s="2"/>
    </row>
    <row r="63" spans="1:27">
      <c r="A63" s="1" t="s">
        <v>146</v>
      </c>
      <c r="B63" s="16"/>
      <c r="C63" s="2">
        <v>19.7</v>
      </c>
      <c r="D63" s="2">
        <v>13.4</v>
      </c>
      <c r="E63" s="2">
        <v>9.3000000000000007</v>
      </c>
      <c r="F63" s="16"/>
      <c r="G63" s="16"/>
      <c r="H63" s="16"/>
      <c r="I63" s="16"/>
      <c r="J63" s="2"/>
      <c r="K63" s="16"/>
      <c r="L63" s="16"/>
      <c r="M63" s="16"/>
      <c r="N63" s="16"/>
      <c r="O63" s="16"/>
      <c r="P63" s="16"/>
      <c r="Q63" s="16"/>
      <c r="R63" s="2"/>
      <c r="S63" s="16"/>
      <c r="T63" s="16"/>
      <c r="U63" s="16"/>
      <c r="V63" s="16"/>
      <c r="W63" s="16"/>
      <c r="X63" s="16"/>
      <c r="Y63" s="16"/>
      <c r="Z63" s="16"/>
      <c r="AA63" s="2"/>
    </row>
    <row r="64" spans="1:27">
      <c r="A64" s="1" t="s">
        <v>147</v>
      </c>
      <c r="B64" s="2">
        <v>52.3</v>
      </c>
      <c r="C64" s="2">
        <v>48.1</v>
      </c>
      <c r="D64" s="2">
        <v>33.4</v>
      </c>
      <c r="E64" s="2">
        <v>27.5</v>
      </c>
      <c r="F64" s="16"/>
      <c r="G64" s="16"/>
      <c r="H64" s="16"/>
      <c r="I64" s="16"/>
      <c r="J64" s="2"/>
      <c r="K64" s="16"/>
      <c r="L64" s="16"/>
      <c r="M64" s="16"/>
      <c r="N64" s="16"/>
      <c r="O64" s="16"/>
      <c r="P64" s="16"/>
      <c r="Q64" s="16"/>
      <c r="R64" s="2"/>
      <c r="S64" s="16"/>
      <c r="T64" s="16"/>
      <c r="U64" s="16"/>
      <c r="V64" s="16"/>
      <c r="W64" s="16"/>
      <c r="X64" s="16"/>
      <c r="Y64" s="16"/>
      <c r="Z64" s="16"/>
      <c r="AA64" s="2"/>
    </row>
    <row r="65" spans="1:27">
      <c r="A65" s="1" t="s">
        <v>148</v>
      </c>
      <c r="B65" s="16"/>
      <c r="C65" s="2">
        <v>6.7</v>
      </c>
      <c r="D65" s="2">
        <v>5</v>
      </c>
      <c r="E65" s="2">
        <v>5</v>
      </c>
      <c r="F65" s="16"/>
      <c r="G65" s="16"/>
      <c r="H65" s="16"/>
      <c r="I65" s="16"/>
      <c r="J65" s="2"/>
      <c r="K65" s="16"/>
      <c r="L65" s="16"/>
      <c r="M65" s="16"/>
      <c r="N65" s="16"/>
      <c r="O65" s="16"/>
      <c r="P65" s="16"/>
      <c r="Q65" s="16"/>
      <c r="R65" s="2"/>
      <c r="S65" s="16"/>
      <c r="T65" s="16"/>
      <c r="U65" s="16"/>
      <c r="V65" s="16"/>
      <c r="W65" s="16"/>
      <c r="X65" s="16"/>
      <c r="Y65" s="16"/>
      <c r="Z65" s="16"/>
      <c r="AA65" s="2"/>
    </row>
    <row r="66" spans="1:27">
      <c r="A66" s="1" t="s">
        <v>149</v>
      </c>
      <c r="B66" s="2">
        <v>11.4</v>
      </c>
      <c r="C66" s="2">
        <v>9</v>
      </c>
      <c r="D66" s="2">
        <v>8.1999999999999993</v>
      </c>
      <c r="E66" s="2">
        <v>8.1</v>
      </c>
      <c r="F66" s="16"/>
      <c r="G66" s="16"/>
      <c r="H66" s="16"/>
      <c r="I66" s="16"/>
      <c r="J66" s="2"/>
      <c r="K66" s="16"/>
      <c r="L66" s="16"/>
      <c r="M66" s="16"/>
      <c r="N66" s="16"/>
      <c r="O66" s="16"/>
      <c r="P66" s="16"/>
      <c r="Q66" s="16"/>
      <c r="R66" s="2"/>
      <c r="S66" s="16"/>
      <c r="T66" s="16"/>
      <c r="U66" s="16"/>
      <c r="V66" s="16"/>
      <c r="W66" s="16"/>
      <c r="X66" s="16"/>
      <c r="Y66" s="16"/>
      <c r="Z66" s="16"/>
      <c r="AA66" s="2"/>
    </row>
    <row r="67" spans="1:27">
      <c r="A67" s="1" t="s">
        <v>150</v>
      </c>
      <c r="B67" s="2">
        <v>26.5</v>
      </c>
      <c r="C67" s="2">
        <v>33.200000000000003</v>
      </c>
      <c r="D67" s="2">
        <v>28.4</v>
      </c>
      <c r="E67" s="2">
        <v>24.1</v>
      </c>
      <c r="F67" s="16"/>
      <c r="G67" s="16"/>
      <c r="H67" s="16"/>
      <c r="I67" s="16"/>
      <c r="J67" s="2"/>
      <c r="K67" s="16"/>
      <c r="L67" s="16"/>
      <c r="M67" s="16"/>
      <c r="N67" s="16"/>
      <c r="O67" s="16"/>
      <c r="P67" s="16"/>
      <c r="Q67" s="16"/>
      <c r="R67" s="2"/>
      <c r="S67" s="16"/>
      <c r="T67" s="16"/>
      <c r="U67" s="16"/>
      <c r="V67" s="16"/>
      <c r="W67" s="16"/>
      <c r="X67" s="16"/>
      <c r="Y67" s="16"/>
      <c r="Z67" s="16"/>
      <c r="AA67" s="2"/>
    </row>
    <row r="68" spans="1:27">
      <c r="A68" s="1" t="s">
        <v>151</v>
      </c>
      <c r="B68" s="2">
        <v>51.2</v>
      </c>
      <c r="C68" s="2">
        <v>48.2</v>
      </c>
      <c r="D68" s="2">
        <v>38.9</v>
      </c>
      <c r="E68" s="2">
        <v>35.299999999999997</v>
      </c>
      <c r="F68" s="16"/>
      <c r="G68" s="16"/>
      <c r="H68" s="16"/>
      <c r="I68" s="16"/>
      <c r="J68" s="2"/>
      <c r="K68" s="16"/>
      <c r="L68" s="16"/>
      <c r="M68" s="16"/>
      <c r="N68" s="16"/>
      <c r="O68" s="16"/>
      <c r="P68" s="16"/>
      <c r="Q68" s="16"/>
      <c r="R68" s="2"/>
      <c r="S68" s="16"/>
      <c r="T68" s="16"/>
      <c r="U68" s="16"/>
      <c r="V68" s="16"/>
      <c r="W68" s="16"/>
      <c r="X68" s="16"/>
      <c r="Y68" s="16"/>
      <c r="Z68" s="16"/>
      <c r="AA68" s="2"/>
    </row>
    <row r="69" spans="1:27">
      <c r="A69" s="1" t="s">
        <v>152</v>
      </c>
      <c r="B69" s="16"/>
      <c r="C69" s="2">
        <v>5.9</v>
      </c>
      <c r="D69" s="2">
        <v>5</v>
      </c>
      <c r="E69" s="2">
        <v>5</v>
      </c>
      <c r="F69" s="16"/>
      <c r="G69" s="16"/>
      <c r="H69" s="16"/>
      <c r="I69" s="16"/>
      <c r="J69" s="2"/>
      <c r="K69" s="16"/>
      <c r="L69" s="16"/>
      <c r="M69" s="16"/>
      <c r="N69" s="16"/>
      <c r="O69" s="16"/>
      <c r="P69" s="16"/>
      <c r="Q69" s="16"/>
      <c r="R69" s="2"/>
      <c r="S69" s="16"/>
      <c r="T69" s="16"/>
      <c r="U69" s="16"/>
      <c r="V69" s="16"/>
      <c r="W69" s="16"/>
      <c r="X69" s="16"/>
      <c r="Y69" s="16"/>
      <c r="Z69" s="16"/>
      <c r="AA69" s="2"/>
    </row>
    <row r="70" spans="1:27">
      <c r="A70" s="1" t="s">
        <v>154</v>
      </c>
      <c r="B70" s="2">
        <v>43.9</v>
      </c>
      <c r="C70" s="2">
        <v>43.6</v>
      </c>
      <c r="D70" s="2">
        <v>36.799999999999997</v>
      </c>
      <c r="E70" s="2">
        <v>38.299999999999997</v>
      </c>
      <c r="F70" s="16"/>
      <c r="G70" s="16"/>
      <c r="H70" s="16"/>
      <c r="I70" s="16"/>
      <c r="J70" s="2"/>
      <c r="K70" s="16"/>
      <c r="L70" s="16"/>
      <c r="M70" s="16"/>
      <c r="N70" s="16"/>
      <c r="O70" s="16"/>
      <c r="P70" s="16"/>
      <c r="Q70" s="16"/>
      <c r="R70" s="2"/>
      <c r="S70" s="16"/>
      <c r="T70" s="16"/>
      <c r="U70" s="16"/>
      <c r="V70" s="16"/>
      <c r="W70" s="16"/>
      <c r="X70" s="16"/>
      <c r="Y70" s="16"/>
      <c r="Z70" s="16"/>
      <c r="AA70" s="2"/>
    </row>
    <row r="71" spans="1:27">
      <c r="A71" s="1" t="s">
        <v>155</v>
      </c>
      <c r="B71" s="2">
        <v>58.2</v>
      </c>
      <c r="C71" s="2">
        <v>44.6</v>
      </c>
      <c r="D71" s="2">
        <v>31.5</v>
      </c>
      <c r="E71" s="2">
        <v>27.2</v>
      </c>
      <c r="F71" s="16"/>
      <c r="G71" s="16"/>
      <c r="H71" s="16"/>
      <c r="I71" s="16"/>
      <c r="J71" s="2"/>
      <c r="K71" s="16"/>
      <c r="L71" s="16"/>
      <c r="M71" s="16"/>
      <c r="N71" s="16"/>
      <c r="O71" s="16"/>
      <c r="P71" s="16"/>
      <c r="Q71" s="16"/>
      <c r="R71" s="2"/>
      <c r="S71" s="16"/>
      <c r="T71" s="16"/>
      <c r="U71" s="16"/>
      <c r="V71" s="16"/>
      <c r="W71" s="16"/>
      <c r="X71" s="16"/>
      <c r="Y71" s="16"/>
      <c r="Z71" s="16"/>
      <c r="AA71" s="2"/>
    </row>
    <row r="72" spans="1:27">
      <c r="A72" s="1" t="s">
        <v>156</v>
      </c>
      <c r="B72" s="2">
        <v>19.8</v>
      </c>
      <c r="C72" s="2">
        <v>15.5</v>
      </c>
      <c r="D72" s="2">
        <v>13.7</v>
      </c>
      <c r="E72" s="2">
        <v>10.199999999999999</v>
      </c>
      <c r="F72" s="16"/>
      <c r="G72" s="16"/>
      <c r="H72" s="16"/>
      <c r="I72" s="16"/>
      <c r="J72" s="2"/>
      <c r="K72" s="16"/>
      <c r="L72" s="16"/>
      <c r="M72" s="16"/>
      <c r="N72" s="16"/>
      <c r="O72" s="16"/>
      <c r="P72" s="16"/>
      <c r="Q72" s="16"/>
      <c r="R72" s="2"/>
      <c r="S72" s="16"/>
      <c r="T72" s="16"/>
      <c r="U72" s="16"/>
      <c r="V72" s="16"/>
      <c r="W72" s="16"/>
      <c r="X72" s="16"/>
      <c r="Y72" s="16"/>
      <c r="Z72" s="16"/>
      <c r="AA72" s="2"/>
    </row>
    <row r="73" spans="1:27">
      <c r="A73" s="1" t="s">
        <v>158</v>
      </c>
      <c r="B73" s="2">
        <v>51.4</v>
      </c>
      <c r="C73" s="2">
        <v>44.2</v>
      </c>
      <c r="D73" s="2">
        <v>35.1</v>
      </c>
      <c r="E73" s="2">
        <v>28.6</v>
      </c>
      <c r="F73" s="16"/>
      <c r="G73" s="16"/>
      <c r="H73" s="16"/>
      <c r="I73" s="16"/>
      <c r="J73" s="2"/>
      <c r="K73" s="16"/>
      <c r="L73" s="16"/>
      <c r="M73" s="16"/>
      <c r="N73" s="16"/>
      <c r="O73" s="16"/>
      <c r="P73" s="16"/>
      <c r="Q73" s="16"/>
      <c r="R73" s="2"/>
      <c r="S73" s="16"/>
      <c r="T73" s="16"/>
      <c r="U73" s="16"/>
      <c r="V73" s="16"/>
      <c r="W73" s="16"/>
      <c r="X73" s="16"/>
      <c r="Y73" s="16"/>
      <c r="Z73" s="16"/>
      <c r="AA73" s="2"/>
    </row>
    <row r="74" spans="1:27">
      <c r="A74" s="1" t="s">
        <v>160</v>
      </c>
      <c r="B74" s="2">
        <v>39.4</v>
      </c>
      <c r="C74" s="2">
        <v>33.6</v>
      </c>
      <c r="D74" s="2">
        <v>23.7</v>
      </c>
      <c r="E74" s="2">
        <v>25.2</v>
      </c>
      <c r="F74" s="16"/>
      <c r="G74" s="16"/>
      <c r="H74" s="16"/>
      <c r="I74" s="16"/>
      <c r="J74" s="2"/>
      <c r="K74" s="16"/>
      <c r="L74" s="16"/>
      <c r="M74" s="16"/>
      <c r="N74" s="16"/>
      <c r="O74" s="16"/>
      <c r="P74" s="16"/>
      <c r="Q74" s="16"/>
      <c r="R74" s="2"/>
      <c r="S74" s="16"/>
      <c r="T74" s="16"/>
      <c r="U74" s="16"/>
      <c r="V74" s="16"/>
      <c r="W74" s="16"/>
      <c r="X74" s="16"/>
      <c r="Y74" s="16"/>
      <c r="Z74" s="16"/>
      <c r="AA74" s="2"/>
    </row>
    <row r="75" spans="1:27">
      <c r="A75" s="1" t="s">
        <v>161</v>
      </c>
      <c r="B75" s="2">
        <v>17.399999999999999</v>
      </c>
      <c r="C75" s="2">
        <v>15.9</v>
      </c>
      <c r="D75" s="2">
        <v>14.3</v>
      </c>
      <c r="E75" s="2">
        <v>13.3</v>
      </c>
      <c r="F75" s="16"/>
      <c r="G75" s="16"/>
      <c r="H75" s="16"/>
      <c r="I75" s="16"/>
      <c r="J75" s="2"/>
      <c r="K75" s="16"/>
      <c r="L75" s="16"/>
      <c r="M75" s="16"/>
      <c r="N75" s="16"/>
      <c r="O75" s="16"/>
      <c r="P75" s="16"/>
      <c r="Q75" s="16"/>
      <c r="R75" s="2"/>
      <c r="S75" s="16"/>
      <c r="T75" s="16"/>
      <c r="U75" s="16"/>
      <c r="V75" s="16"/>
      <c r="W75" s="16"/>
      <c r="X75" s="16"/>
      <c r="Y75" s="16"/>
      <c r="Z75" s="16"/>
      <c r="AA75" s="2"/>
    </row>
    <row r="76" spans="1:27">
      <c r="A76" s="1" t="s">
        <v>162</v>
      </c>
      <c r="B76" s="2">
        <v>14</v>
      </c>
      <c r="C76" s="2">
        <v>10.8</v>
      </c>
      <c r="D76" s="2">
        <v>8.4</v>
      </c>
      <c r="E76" s="2">
        <v>6.5</v>
      </c>
      <c r="F76" s="16"/>
      <c r="G76" s="16"/>
      <c r="H76" s="16"/>
      <c r="I76" s="16"/>
      <c r="J76" s="2"/>
      <c r="K76" s="16"/>
      <c r="L76" s="16"/>
      <c r="M76" s="16"/>
      <c r="N76" s="16"/>
      <c r="O76" s="16"/>
      <c r="P76" s="16"/>
      <c r="Q76" s="16"/>
      <c r="R76" s="2"/>
      <c r="S76" s="16"/>
      <c r="T76" s="16"/>
      <c r="U76" s="16"/>
      <c r="V76" s="16"/>
      <c r="W76" s="16"/>
      <c r="X76" s="16"/>
      <c r="Y76" s="16"/>
      <c r="Z76" s="16"/>
      <c r="AA76" s="2"/>
    </row>
    <row r="77" spans="1:27">
      <c r="A77" s="1" t="s">
        <v>163</v>
      </c>
      <c r="B77" s="2">
        <v>37.5</v>
      </c>
      <c r="C77" s="2">
        <v>31.7</v>
      </c>
      <c r="D77" s="2">
        <v>18.100000000000001</v>
      </c>
      <c r="E77" s="2">
        <v>13.4</v>
      </c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2"/>
      <c r="S77" s="16"/>
      <c r="T77" s="16"/>
      <c r="U77" s="16"/>
      <c r="V77" s="16"/>
      <c r="W77" s="16"/>
      <c r="X77" s="16"/>
      <c r="Y77" s="16"/>
      <c r="Z77" s="16"/>
      <c r="AA77" s="2"/>
    </row>
    <row r="78" spans="1:27">
      <c r="A78" s="1" t="s">
        <v>164</v>
      </c>
      <c r="B78" s="16"/>
      <c r="C78" s="16"/>
      <c r="D78" s="2">
        <v>5.2</v>
      </c>
      <c r="E78" s="2">
        <v>5</v>
      </c>
      <c r="F78" s="16"/>
      <c r="G78" s="16"/>
      <c r="H78" s="16"/>
      <c r="I78" s="16"/>
      <c r="J78" s="2"/>
      <c r="K78" s="16"/>
      <c r="L78" s="16"/>
      <c r="M78" s="16"/>
      <c r="N78" s="16"/>
      <c r="O78" s="16"/>
      <c r="P78" s="16"/>
      <c r="Q78" s="16"/>
      <c r="R78" s="2"/>
      <c r="S78" s="16"/>
      <c r="T78" s="16"/>
      <c r="U78" s="16"/>
      <c r="V78" s="16"/>
      <c r="W78" s="16"/>
      <c r="X78" s="16"/>
      <c r="Y78" s="16"/>
      <c r="Z78" s="16"/>
      <c r="AA78" s="2"/>
    </row>
    <row r="79" spans="1:27">
      <c r="A79" s="1" t="s">
        <v>165</v>
      </c>
      <c r="B79" s="2">
        <v>18.7</v>
      </c>
      <c r="C79" s="2">
        <v>15.7</v>
      </c>
      <c r="D79" s="2">
        <v>12</v>
      </c>
      <c r="E79" s="2">
        <v>10.199999999999999</v>
      </c>
      <c r="F79" s="16"/>
      <c r="G79" s="16"/>
      <c r="H79" s="16"/>
      <c r="I79" s="16"/>
      <c r="J79" s="2"/>
      <c r="K79" s="16"/>
      <c r="L79" s="16"/>
      <c r="M79" s="16"/>
      <c r="N79" s="16"/>
      <c r="O79" s="16"/>
      <c r="P79" s="16"/>
      <c r="Q79" s="16"/>
      <c r="R79" s="2"/>
      <c r="S79" s="16"/>
      <c r="T79" s="16"/>
      <c r="U79" s="16"/>
      <c r="V79" s="16"/>
      <c r="W79" s="16"/>
      <c r="X79" s="16"/>
      <c r="Y79" s="16"/>
      <c r="Z79" s="16"/>
      <c r="AA79" s="2"/>
    </row>
    <row r="80" spans="1:27">
      <c r="A80" s="1" t="s">
        <v>166</v>
      </c>
      <c r="B80" s="2">
        <v>63.6</v>
      </c>
      <c r="C80" s="2">
        <v>48.7</v>
      </c>
      <c r="D80" s="2">
        <v>37.5</v>
      </c>
      <c r="E80" s="2">
        <v>30.5</v>
      </c>
      <c r="F80" s="16"/>
      <c r="G80" s="16"/>
      <c r="H80" s="16"/>
      <c r="I80" s="16"/>
      <c r="J80" s="2"/>
      <c r="K80" s="16"/>
      <c r="L80" s="16"/>
      <c r="M80" s="16"/>
      <c r="N80" s="16"/>
      <c r="O80" s="16"/>
      <c r="P80" s="16"/>
      <c r="Q80" s="16"/>
      <c r="R80" s="2"/>
      <c r="S80" s="16"/>
      <c r="T80" s="16"/>
      <c r="U80" s="16"/>
      <c r="V80" s="16"/>
      <c r="W80" s="16"/>
      <c r="X80" s="16"/>
      <c r="Y80" s="16"/>
      <c r="Z80" s="16"/>
      <c r="AA80" s="2"/>
    </row>
    <row r="81" spans="1:27">
      <c r="A81" s="1" t="s">
        <v>167</v>
      </c>
      <c r="B81" s="2">
        <v>55.6</v>
      </c>
      <c r="C81" s="2">
        <v>43.6</v>
      </c>
      <c r="D81" s="2">
        <v>30.1</v>
      </c>
      <c r="E81" s="2">
        <v>22.6</v>
      </c>
      <c r="F81" s="16"/>
      <c r="G81" s="16"/>
      <c r="H81" s="16"/>
      <c r="I81" s="16"/>
      <c r="J81" s="2"/>
      <c r="K81" s="16"/>
      <c r="L81" s="16"/>
      <c r="M81" s="16"/>
      <c r="N81" s="16"/>
      <c r="O81" s="16"/>
      <c r="P81" s="16"/>
      <c r="Q81" s="16"/>
      <c r="R81" s="2"/>
      <c r="S81" s="16"/>
      <c r="T81" s="16"/>
      <c r="U81" s="16"/>
      <c r="V81" s="16"/>
      <c r="W81" s="16"/>
      <c r="X81" s="16"/>
      <c r="Y81" s="16"/>
      <c r="Z81" s="16"/>
      <c r="AA81" s="2"/>
    </row>
    <row r="82" spans="1:27">
      <c r="A82" s="1" t="s">
        <v>168</v>
      </c>
      <c r="B82" s="2">
        <v>35.4</v>
      </c>
      <c r="C82" s="2">
        <v>30.8</v>
      </c>
      <c r="D82" s="2">
        <v>30.9</v>
      </c>
      <c r="E82" s="2">
        <v>25.7</v>
      </c>
      <c r="F82" s="16"/>
      <c r="G82" s="16"/>
      <c r="H82" s="16"/>
      <c r="I82" s="16"/>
      <c r="J82" s="2"/>
      <c r="K82" s="16"/>
      <c r="L82" s="16"/>
      <c r="M82" s="16"/>
      <c r="N82" s="16"/>
      <c r="O82" s="16"/>
      <c r="P82" s="16"/>
      <c r="Q82" s="16"/>
      <c r="R82" s="2"/>
      <c r="S82" s="16"/>
      <c r="T82" s="16"/>
      <c r="U82" s="16"/>
      <c r="V82" s="16"/>
      <c r="W82" s="16"/>
      <c r="X82" s="16"/>
      <c r="Y82" s="16"/>
      <c r="Z82" s="16"/>
      <c r="AA82" s="2"/>
    </row>
    <row r="83" spans="1:27">
      <c r="A83" s="1" t="s">
        <v>169</v>
      </c>
      <c r="B83" s="2">
        <v>42.5</v>
      </c>
      <c r="C83" s="2">
        <v>36.799999999999997</v>
      </c>
      <c r="D83" s="2">
        <v>28.9</v>
      </c>
      <c r="E83" s="2">
        <v>22</v>
      </c>
      <c r="F83" s="16"/>
      <c r="G83" s="16"/>
      <c r="H83" s="16"/>
      <c r="I83" s="16"/>
      <c r="J83" s="2"/>
      <c r="K83" s="16"/>
      <c r="L83" s="16"/>
      <c r="M83" s="16"/>
      <c r="N83" s="16"/>
      <c r="O83" s="16"/>
      <c r="P83" s="16"/>
      <c r="Q83" s="16"/>
      <c r="R83" s="2"/>
      <c r="S83" s="16"/>
      <c r="T83" s="16"/>
      <c r="U83" s="16"/>
      <c r="V83" s="16"/>
      <c r="W83" s="16"/>
      <c r="X83" s="16"/>
      <c r="Y83" s="16"/>
      <c r="Z83" s="16"/>
      <c r="AA83" s="2"/>
    </row>
    <row r="84" spans="1:27">
      <c r="A84" s="1" t="s">
        <v>172</v>
      </c>
      <c r="B84" s="2">
        <v>36.1</v>
      </c>
      <c r="C84" s="2">
        <v>24.7</v>
      </c>
      <c r="D84" s="2">
        <v>18.2</v>
      </c>
      <c r="E84" s="2">
        <v>13.6</v>
      </c>
      <c r="F84" s="16"/>
      <c r="G84" s="16"/>
      <c r="H84" s="16"/>
      <c r="I84" s="16"/>
      <c r="J84" s="2"/>
      <c r="K84" s="16"/>
      <c r="L84" s="16"/>
      <c r="M84" s="16"/>
      <c r="N84" s="16"/>
      <c r="O84" s="16"/>
      <c r="P84" s="16"/>
      <c r="Q84" s="16"/>
      <c r="R84" s="2"/>
      <c r="S84" s="16"/>
      <c r="T84" s="16"/>
      <c r="U84" s="16"/>
      <c r="V84" s="16"/>
      <c r="W84" s="16"/>
      <c r="X84" s="16"/>
      <c r="Y84" s="16"/>
      <c r="Z84" s="16"/>
      <c r="AA84" s="2"/>
    </row>
    <row r="85" spans="1:27">
      <c r="A85" s="1" t="s">
        <v>173</v>
      </c>
      <c r="B85" s="2">
        <v>66.2</v>
      </c>
      <c r="C85" s="2">
        <v>52.6</v>
      </c>
      <c r="D85" s="2">
        <v>37</v>
      </c>
      <c r="E85" s="2">
        <v>34.5</v>
      </c>
      <c r="F85" s="16"/>
      <c r="G85" s="16"/>
      <c r="H85" s="16"/>
      <c r="I85" s="16"/>
      <c r="J85" s="2"/>
      <c r="K85" s="16"/>
      <c r="L85" s="16"/>
      <c r="M85" s="16"/>
      <c r="N85" s="16"/>
      <c r="O85" s="16"/>
      <c r="P85" s="16"/>
      <c r="Q85" s="16"/>
      <c r="R85" s="2"/>
      <c r="S85" s="16"/>
      <c r="T85" s="16"/>
      <c r="U85" s="16"/>
      <c r="V85" s="16"/>
      <c r="W85" s="16"/>
      <c r="X85" s="16"/>
      <c r="Y85" s="16"/>
      <c r="Z85" s="16"/>
      <c r="AA85" s="2"/>
    </row>
    <row r="86" spans="1:27">
      <c r="A86" s="1" t="s">
        <v>174</v>
      </c>
      <c r="B86" s="2">
        <v>48.8</v>
      </c>
      <c r="C86" s="2">
        <v>41</v>
      </c>
      <c r="D86" s="2">
        <v>33.700000000000003</v>
      </c>
      <c r="E86" s="2">
        <v>25.5</v>
      </c>
      <c r="F86" s="16"/>
      <c r="G86" s="16"/>
      <c r="H86" s="16"/>
      <c r="I86" s="16"/>
      <c r="J86" s="2"/>
      <c r="K86" s="16"/>
      <c r="L86" s="16"/>
      <c r="M86" s="16"/>
      <c r="N86" s="16"/>
      <c r="O86" s="16"/>
      <c r="P86" s="16"/>
      <c r="Q86" s="16"/>
      <c r="R86" s="2"/>
      <c r="S86" s="16"/>
      <c r="T86" s="16"/>
      <c r="U86" s="16"/>
      <c r="V86" s="16"/>
      <c r="W86" s="16"/>
      <c r="X86" s="16"/>
      <c r="Y86" s="16"/>
      <c r="Z86" s="16"/>
      <c r="AA86" s="2"/>
    </row>
    <row r="87" spans="1:27">
      <c r="A87" s="1" t="s">
        <v>177</v>
      </c>
      <c r="B87" s="2">
        <v>20.8</v>
      </c>
      <c r="C87" s="2">
        <v>13.7</v>
      </c>
      <c r="D87" s="2">
        <v>10.199999999999999</v>
      </c>
      <c r="E87" s="2">
        <v>11.3</v>
      </c>
      <c r="F87" s="16"/>
      <c r="G87" s="16"/>
      <c r="H87" s="16"/>
      <c r="I87" s="16"/>
      <c r="J87" s="2"/>
      <c r="K87" s="16"/>
      <c r="L87" s="16"/>
      <c r="M87" s="16"/>
      <c r="N87" s="16"/>
      <c r="O87" s="16"/>
      <c r="P87" s="16"/>
      <c r="Q87" s="16"/>
      <c r="R87" s="2"/>
      <c r="S87" s="16"/>
      <c r="T87" s="16"/>
      <c r="U87" s="16"/>
      <c r="V87" s="16"/>
      <c r="W87" s="16"/>
      <c r="X87" s="16"/>
      <c r="Y87" s="16"/>
      <c r="Z87" s="16"/>
      <c r="AA87" s="2"/>
    </row>
    <row r="88" spans="1:27">
      <c r="A88" s="1" t="s">
        <v>178</v>
      </c>
      <c r="B88" s="2">
        <v>42.7</v>
      </c>
      <c r="C88" s="2">
        <v>38.200000000000003</v>
      </c>
      <c r="D88" s="2">
        <v>34.700000000000003</v>
      </c>
      <c r="E88" s="2">
        <v>32.6</v>
      </c>
      <c r="F88" s="16"/>
      <c r="G88" s="16"/>
      <c r="H88" s="16"/>
      <c r="I88" s="16"/>
      <c r="J88" s="2"/>
      <c r="K88" s="16"/>
      <c r="L88" s="16"/>
      <c r="M88" s="16"/>
      <c r="N88" s="16"/>
      <c r="O88" s="16"/>
      <c r="P88" s="16"/>
      <c r="Q88" s="16"/>
      <c r="R88" s="2"/>
      <c r="S88" s="16"/>
      <c r="T88" s="16"/>
      <c r="U88" s="16"/>
      <c r="V88" s="16"/>
      <c r="W88" s="16"/>
      <c r="X88" s="16"/>
      <c r="Y88" s="16"/>
      <c r="Z88" s="16"/>
      <c r="AA88" s="2"/>
    </row>
    <row r="89" spans="1:27">
      <c r="A89" s="1" t="s">
        <v>179</v>
      </c>
      <c r="B89" s="2">
        <v>19.899999999999999</v>
      </c>
      <c r="C89" s="2">
        <v>20</v>
      </c>
      <c r="D89" s="2">
        <v>14.1</v>
      </c>
      <c r="E89" s="2">
        <v>9.1999999999999993</v>
      </c>
      <c r="F89" s="16"/>
      <c r="G89" s="16"/>
      <c r="H89" s="16"/>
      <c r="I89" s="16"/>
      <c r="J89" s="2"/>
      <c r="K89" s="16"/>
      <c r="L89" s="16"/>
      <c r="M89" s="16"/>
      <c r="N89" s="16"/>
      <c r="O89" s="16"/>
      <c r="P89" s="16"/>
      <c r="Q89" s="16"/>
      <c r="R89" s="2"/>
      <c r="S89" s="16"/>
      <c r="T89" s="16"/>
      <c r="U89" s="16"/>
      <c r="V89" s="16"/>
      <c r="W89" s="16"/>
      <c r="X89" s="16"/>
      <c r="Y89" s="16"/>
      <c r="Z89" s="16"/>
      <c r="AA89" s="2"/>
    </row>
    <row r="90" spans="1:27">
      <c r="A90" s="1" t="s">
        <v>180</v>
      </c>
      <c r="B90" s="2">
        <v>16.7</v>
      </c>
      <c r="C90" s="2">
        <v>14.1</v>
      </c>
      <c r="D90" s="2">
        <v>12.1</v>
      </c>
      <c r="E90" s="2">
        <v>11</v>
      </c>
      <c r="F90" s="16"/>
      <c r="G90" s="16"/>
      <c r="H90" s="16"/>
      <c r="I90" s="16"/>
      <c r="J90" s="2"/>
      <c r="K90" s="16"/>
      <c r="L90" s="16"/>
      <c r="M90" s="16"/>
      <c r="N90" s="16"/>
      <c r="O90" s="16"/>
      <c r="P90" s="16"/>
      <c r="Q90" s="16"/>
      <c r="R90" s="2"/>
      <c r="S90" s="16"/>
      <c r="T90" s="16"/>
      <c r="U90" s="16"/>
      <c r="V90" s="16"/>
      <c r="W90" s="16"/>
      <c r="X90" s="16"/>
      <c r="Y90" s="16"/>
      <c r="Z90" s="16"/>
      <c r="AA90" s="2"/>
    </row>
    <row r="91" spans="1:27">
      <c r="A91" s="1" t="s">
        <v>181</v>
      </c>
      <c r="B91" s="2">
        <v>28.7</v>
      </c>
      <c r="C91" s="2">
        <v>20.9</v>
      </c>
      <c r="D91" s="2">
        <v>15.3</v>
      </c>
      <c r="E91" s="2">
        <v>8.6999999999999993</v>
      </c>
      <c r="F91" s="16"/>
      <c r="G91" s="16"/>
      <c r="H91" s="16"/>
      <c r="I91" s="16"/>
      <c r="J91" s="2"/>
      <c r="K91" s="16"/>
      <c r="L91" s="16"/>
      <c r="M91" s="16"/>
      <c r="N91" s="16"/>
      <c r="O91" s="16"/>
      <c r="P91" s="16"/>
      <c r="Q91" s="16"/>
      <c r="R91" s="2"/>
      <c r="S91" s="16"/>
      <c r="T91" s="16"/>
      <c r="U91" s="16"/>
      <c r="V91" s="16"/>
      <c r="W91" s="16"/>
      <c r="X91" s="16"/>
      <c r="Y91" s="16"/>
      <c r="Z91" s="16"/>
      <c r="AA91" s="2"/>
    </row>
    <row r="92" spans="1:27">
      <c r="A92" s="1" t="s">
        <v>182</v>
      </c>
      <c r="B92" s="2">
        <v>30.5</v>
      </c>
      <c r="C92" s="2">
        <v>25.9</v>
      </c>
      <c r="D92" s="2">
        <v>20.2</v>
      </c>
      <c r="E92" s="2">
        <v>20</v>
      </c>
      <c r="F92" s="16"/>
      <c r="G92" s="16"/>
      <c r="H92" s="16"/>
      <c r="I92" s="16"/>
      <c r="J92" s="2"/>
      <c r="K92" s="16"/>
      <c r="L92" s="16"/>
      <c r="M92" s="16"/>
      <c r="N92" s="16"/>
      <c r="O92" s="16"/>
      <c r="P92" s="16"/>
      <c r="Q92" s="16"/>
      <c r="R92" s="2"/>
      <c r="S92" s="16"/>
      <c r="T92" s="16"/>
      <c r="U92" s="16"/>
      <c r="V92" s="16"/>
      <c r="W92" s="16"/>
      <c r="X92" s="16"/>
      <c r="Y92" s="16"/>
      <c r="Z92" s="16"/>
      <c r="AA92" s="2"/>
    </row>
    <row r="93" spans="1:27">
      <c r="A93" s="1" t="s">
        <v>186</v>
      </c>
      <c r="B93" s="16"/>
      <c r="C93" s="2">
        <v>16.3</v>
      </c>
      <c r="D93" s="2">
        <v>13.3</v>
      </c>
      <c r="E93" s="2">
        <v>7.6</v>
      </c>
      <c r="F93" s="16"/>
      <c r="G93" s="16"/>
      <c r="H93" s="16"/>
      <c r="I93" s="16"/>
      <c r="J93" s="2"/>
      <c r="K93" s="16"/>
      <c r="L93" s="16"/>
      <c r="M93" s="16"/>
      <c r="N93" s="16"/>
      <c r="O93" s="16"/>
      <c r="P93" s="16"/>
      <c r="Q93" s="16"/>
      <c r="R93" s="2"/>
      <c r="S93" s="16"/>
      <c r="T93" s="16"/>
      <c r="U93" s="16"/>
      <c r="V93" s="16"/>
      <c r="W93" s="16"/>
      <c r="X93" s="16"/>
      <c r="Y93" s="16"/>
      <c r="Z93" s="16"/>
      <c r="AA93" s="2"/>
    </row>
    <row r="94" spans="1:27">
      <c r="A94" s="1" t="s">
        <v>187</v>
      </c>
      <c r="B94" s="2">
        <v>9.3000000000000007</v>
      </c>
      <c r="C94" s="2">
        <v>8.6999999999999993</v>
      </c>
      <c r="D94" s="2">
        <v>6</v>
      </c>
      <c r="E94" s="2">
        <v>5.2</v>
      </c>
      <c r="F94" s="16"/>
      <c r="G94" s="16"/>
      <c r="H94" s="16"/>
      <c r="I94" s="16"/>
      <c r="J94" s="2"/>
      <c r="K94" s="16"/>
      <c r="L94" s="16"/>
      <c r="M94" s="16"/>
      <c r="N94" s="16"/>
      <c r="O94" s="16"/>
      <c r="P94" s="16"/>
      <c r="Q94" s="16"/>
      <c r="R94" s="2"/>
      <c r="S94" s="16"/>
      <c r="T94" s="16"/>
      <c r="U94" s="16"/>
      <c r="V94" s="16"/>
      <c r="W94" s="16"/>
      <c r="X94" s="16"/>
      <c r="Y94" s="16"/>
      <c r="Z94" s="16"/>
      <c r="AA94" s="2"/>
    </row>
    <row r="95" spans="1:27">
      <c r="A95" s="1" t="s">
        <v>188</v>
      </c>
      <c r="B95" s="16"/>
      <c r="C95" s="2">
        <v>10.5</v>
      </c>
      <c r="D95" s="2">
        <v>6.8</v>
      </c>
      <c r="E95" s="2">
        <v>6.2</v>
      </c>
      <c r="F95" s="16"/>
      <c r="G95" s="16"/>
      <c r="H95" s="16"/>
      <c r="I95" s="16"/>
      <c r="J95" s="2"/>
      <c r="K95" s="16"/>
      <c r="L95" s="16"/>
      <c r="M95" s="16"/>
      <c r="N95" s="16"/>
      <c r="O95" s="16"/>
      <c r="P95" s="16"/>
      <c r="Q95" s="16"/>
      <c r="R95" s="2"/>
      <c r="S95" s="16"/>
      <c r="T95" s="16"/>
      <c r="U95" s="16"/>
      <c r="V95" s="16"/>
      <c r="W95" s="16"/>
      <c r="X95" s="16"/>
      <c r="Y95" s="16"/>
      <c r="Z95" s="16"/>
      <c r="AA95" s="2"/>
    </row>
    <row r="96" spans="1:27">
      <c r="A96" s="1" t="s">
        <v>189</v>
      </c>
      <c r="B96" s="2">
        <v>53.3</v>
      </c>
      <c r="C96" s="2">
        <v>56.3</v>
      </c>
      <c r="D96" s="2">
        <v>36.200000000000003</v>
      </c>
      <c r="E96" s="2">
        <v>31.4</v>
      </c>
      <c r="F96" s="16"/>
      <c r="G96" s="16"/>
      <c r="H96" s="16"/>
      <c r="I96" s="16"/>
      <c r="J96" s="2"/>
      <c r="K96" s="16"/>
      <c r="L96" s="16"/>
      <c r="M96" s="16"/>
      <c r="N96" s="16"/>
      <c r="O96" s="16"/>
      <c r="P96" s="16"/>
      <c r="Q96" s="16"/>
      <c r="R96" s="2"/>
      <c r="S96" s="16"/>
      <c r="T96" s="16"/>
      <c r="U96" s="16"/>
      <c r="V96" s="16"/>
      <c r="W96" s="16"/>
      <c r="X96" s="16"/>
      <c r="Y96" s="16"/>
      <c r="Z96" s="16"/>
      <c r="AA96" s="2"/>
    </row>
    <row r="97" spans="1:27">
      <c r="A97" s="1" t="s">
        <v>194</v>
      </c>
      <c r="B97" s="2">
        <v>14.3</v>
      </c>
      <c r="C97" s="2">
        <v>12.5</v>
      </c>
      <c r="D97" s="2">
        <v>11.2</v>
      </c>
      <c r="E97" s="2">
        <v>7.1</v>
      </c>
      <c r="F97" s="16"/>
      <c r="G97" s="16"/>
      <c r="H97" s="16"/>
      <c r="I97" s="16"/>
      <c r="J97" s="2"/>
      <c r="K97" s="16"/>
      <c r="L97" s="16"/>
      <c r="M97" s="16"/>
      <c r="N97" s="16"/>
      <c r="O97" s="16"/>
      <c r="P97" s="16"/>
      <c r="Q97" s="16"/>
      <c r="R97" s="2"/>
      <c r="S97" s="16"/>
      <c r="T97" s="16"/>
      <c r="U97" s="16"/>
      <c r="V97" s="16"/>
      <c r="W97" s="16"/>
      <c r="X97" s="16"/>
      <c r="Y97" s="16"/>
      <c r="Z97" s="16"/>
      <c r="AA97" s="2"/>
    </row>
    <row r="98" spans="1:27">
      <c r="A98" s="1" t="s">
        <v>195</v>
      </c>
      <c r="B98" s="2">
        <v>37.5</v>
      </c>
      <c r="C98" s="2">
        <v>37.299999999999997</v>
      </c>
      <c r="D98" s="2">
        <v>23.7</v>
      </c>
      <c r="E98" s="2">
        <v>18.399999999999999</v>
      </c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2"/>
      <c r="S98" s="16"/>
      <c r="T98" s="16"/>
      <c r="U98" s="16"/>
      <c r="V98" s="16"/>
      <c r="W98" s="16"/>
      <c r="X98" s="16"/>
      <c r="Y98" s="16"/>
      <c r="Z98" s="16"/>
      <c r="AA98" s="2"/>
    </row>
    <row r="99" spans="1:27">
      <c r="A99" s="1" t="s">
        <v>196</v>
      </c>
      <c r="B99" s="16"/>
      <c r="C99" s="16"/>
      <c r="D99" s="2">
        <v>7.2</v>
      </c>
      <c r="E99" s="2">
        <v>6.6</v>
      </c>
      <c r="F99" s="16"/>
      <c r="G99" s="16"/>
      <c r="H99" s="16"/>
      <c r="I99" s="16"/>
      <c r="J99" s="2"/>
      <c r="K99" s="16"/>
      <c r="L99" s="16"/>
      <c r="M99" s="16"/>
      <c r="N99" s="16"/>
      <c r="O99" s="16"/>
      <c r="P99" s="16"/>
      <c r="Q99" s="16"/>
      <c r="R99" s="2"/>
      <c r="S99" s="16"/>
      <c r="T99" s="16"/>
      <c r="U99" s="16"/>
      <c r="V99" s="16"/>
      <c r="W99" s="16"/>
      <c r="X99" s="16"/>
      <c r="Y99" s="16"/>
      <c r="Z99" s="16"/>
      <c r="AA99" s="2"/>
    </row>
    <row r="100" spans="1:27">
      <c r="A100" s="1" t="s">
        <v>197</v>
      </c>
      <c r="B100" s="2">
        <v>57.2</v>
      </c>
      <c r="C100" s="2">
        <v>54.7</v>
      </c>
      <c r="D100" s="2">
        <v>44.5</v>
      </c>
      <c r="E100" s="2">
        <v>38.5</v>
      </c>
      <c r="F100" s="16"/>
      <c r="G100" s="16"/>
      <c r="H100" s="16"/>
      <c r="I100" s="16"/>
      <c r="J100" s="2"/>
      <c r="K100" s="16"/>
      <c r="L100" s="16"/>
      <c r="M100" s="16"/>
      <c r="N100" s="16"/>
      <c r="O100" s="16"/>
      <c r="P100" s="16"/>
      <c r="Q100" s="16"/>
      <c r="R100" s="2"/>
      <c r="S100" s="16"/>
      <c r="T100" s="16"/>
      <c r="U100" s="16"/>
      <c r="V100" s="16"/>
      <c r="W100" s="16"/>
      <c r="X100" s="16"/>
      <c r="Y100" s="16"/>
      <c r="Z100" s="16"/>
      <c r="AA100" s="2"/>
    </row>
    <row r="101" spans="1:27">
      <c r="A101" s="1" t="s">
        <v>198</v>
      </c>
      <c r="B101" s="16"/>
      <c r="C101" s="2">
        <v>8</v>
      </c>
      <c r="D101" s="2">
        <v>6.4</v>
      </c>
      <c r="E101" s="2">
        <v>5</v>
      </c>
      <c r="F101" s="16"/>
      <c r="G101" s="16"/>
      <c r="H101" s="16"/>
      <c r="I101" s="16"/>
      <c r="J101" s="2"/>
      <c r="K101" s="16"/>
      <c r="L101" s="16"/>
      <c r="M101" s="16"/>
      <c r="N101" s="16"/>
      <c r="O101" s="16"/>
      <c r="P101" s="16"/>
      <c r="Q101" s="16"/>
      <c r="R101" s="2"/>
      <c r="S101" s="16"/>
      <c r="T101" s="16"/>
      <c r="U101" s="16"/>
      <c r="V101" s="16"/>
      <c r="W101" s="16"/>
      <c r="X101" s="16"/>
      <c r="Y101" s="16"/>
      <c r="Z101" s="16"/>
      <c r="AA101" s="2"/>
    </row>
    <row r="102" spans="1:27">
      <c r="A102" s="1" t="s">
        <v>201</v>
      </c>
      <c r="B102" s="2">
        <v>18.5</v>
      </c>
      <c r="C102" s="2">
        <v>18.8</v>
      </c>
      <c r="D102" s="2">
        <v>16.600000000000001</v>
      </c>
      <c r="E102" s="2">
        <v>13.2</v>
      </c>
      <c r="F102" s="16"/>
      <c r="G102" s="16"/>
      <c r="H102" s="16"/>
      <c r="I102" s="16"/>
      <c r="J102" s="2"/>
      <c r="K102" s="16"/>
      <c r="L102" s="16"/>
      <c r="M102" s="16"/>
      <c r="N102" s="16"/>
      <c r="O102" s="16"/>
      <c r="P102" s="16"/>
      <c r="Q102" s="16"/>
      <c r="R102" s="2"/>
      <c r="S102" s="16"/>
      <c r="T102" s="16"/>
      <c r="U102" s="16"/>
      <c r="V102" s="16"/>
      <c r="W102" s="16"/>
      <c r="X102" s="16"/>
      <c r="Y102" s="16"/>
      <c r="Z102" s="16"/>
      <c r="AA102" s="2"/>
    </row>
    <row r="103" spans="1:27">
      <c r="A103" s="1" t="s">
        <v>203</v>
      </c>
      <c r="B103" s="2">
        <v>31.6</v>
      </c>
      <c r="C103" s="2">
        <v>26.8</v>
      </c>
      <c r="D103" s="2">
        <v>24.2</v>
      </c>
      <c r="E103" s="2">
        <v>25.5</v>
      </c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2"/>
    </row>
    <row r="104" spans="1:27">
      <c r="A104" s="1" t="s">
        <v>204</v>
      </c>
      <c r="B104" s="16"/>
      <c r="C104" s="16"/>
      <c r="D104" s="16"/>
      <c r="E104" s="2">
        <v>35.5</v>
      </c>
      <c r="F104" s="16"/>
      <c r="G104" s="16"/>
      <c r="H104" s="16"/>
      <c r="I104" s="16"/>
      <c r="J104" s="2"/>
      <c r="K104" s="16"/>
      <c r="L104" s="16"/>
      <c r="M104" s="16"/>
      <c r="N104" s="16"/>
      <c r="O104" s="16"/>
      <c r="P104" s="16"/>
      <c r="Q104" s="16"/>
      <c r="R104" s="2"/>
      <c r="S104" s="16"/>
      <c r="T104" s="16"/>
      <c r="U104" s="16"/>
      <c r="V104" s="16"/>
      <c r="W104" s="16"/>
      <c r="X104" s="16"/>
      <c r="Y104" s="16"/>
      <c r="Z104" s="16"/>
      <c r="AA104" s="2"/>
    </row>
    <row r="105" spans="1:27">
      <c r="A105" s="1" t="s">
        <v>205</v>
      </c>
      <c r="B105" s="2">
        <v>17</v>
      </c>
      <c r="C105" s="2">
        <v>16</v>
      </c>
      <c r="D105" s="2">
        <v>11.4</v>
      </c>
      <c r="E105" s="2">
        <v>9.9</v>
      </c>
      <c r="F105" s="16"/>
      <c r="G105" s="16"/>
      <c r="H105" s="16"/>
      <c r="I105" s="16"/>
      <c r="J105" s="2"/>
      <c r="K105" s="16"/>
      <c r="L105" s="16"/>
      <c r="M105" s="16"/>
      <c r="N105" s="16"/>
      <c r="O105" s="16"/>
      <c r="P105" s="16"/>
      <c r="Q105" s="16"/>
      <c r="R105" s="2"/>
      <c r="S105" s="16"/>
      <c r="T105" s="16"/>
      <c r="U105" s="16"/>
      <c r="V105" s="16"/>
      <c r="W105" s="16"/>
      <c r="X105" s="16"/>
      <c r="Y105" s="16"/>
      <c r="Z105" s="16"/>
      <c r="AA105" s="2"/>
    </row>
    <row r="106" spans="1:27">
      <c r="A106" s="1" t="s">
        <v>208</v>
      </c>
      <c r="B106" s="16"/>
      <c r="C106" s="2">
        <v>41.8</v>
      </c>
      <c r="D106" s="2">
        <v>32.6</v>
      </c>
      <c r="E106" s="2">
        <v>28.7</v>
      </c>
      <c r="F106" s="16"/>
      <c r="G106" s="16"/>
      <c r="H106" s="16"/>
      <c r="I106" s="16"/>
      <c r="J106" s="2"/>
      <c r="K106" s="16"/>
      <c r="L106" s="16"/>
      <c r="M106" s="16"/>
      <c r="N106" s="16"/>
      <c r="O106" s="16"/>
      <c r="P106" s="16"/>
      <c r="Q106" s="16"/>
      <c r="R106" s="2"/>
      <c r="S106" s="16"/>
      <c r="T106" s="16"/>
      <c r="U106" s="16"/>
      <c r="V106" s="16"/>
      <c r="W106" s="16"/>
      <c r="X106" s="16"/>
      <c r="Y106" s="16"/>
      <c r="Z106" s="16"/>
      <c r="AA106" s="2"/>
    </row>
    <row r="107" spans="1:27">
      <c r="A107" s="1" t="s">
        <v>209</v>
      </c>
      <c r="B107" s="2">
        <v>25.8</v>
      </c>
      <c r="C107" s="2">
        <v>18.100000000000001</v>
      </c>
      <c r="D107" s="2">
        <v>12</v>
      </c>
      <c r="E107" s="2">
        <v>10.6</v>
      </c>
      <c r="F107" s="16"/>
      <c r="G107" s="16"/>
      <c r="H107" s="16"/>
      <c r="I107" s="16"/>
      <c r="J107" s="2"/>
      <c r="K107" s="16"/>
      <c r="L107" s="16"/>
      <c r="M107" s="16"/>
      <c r="N107" s="16"/>
      <c r="O107" s="16"/>
      <c r="P107" s="16"/>
      <c r="Q107" s="16"/>
      <c r="R107" s="2"/>
      <c r="S107" s="16"/>
      <c r="T107" s="16"/>
      <c r="U107" s="16"/>
      <c r="V107" s="16"/>
      <c r="W107" s="16"/>
      <c r="X107" s="16"/>
      <c r="Y107" s="16"/>
      <c r="Z107" s="16"/>
      <c r="AA107" s="2"/>
    </row>
    <row r="108" spans="1:27">
      <c r="A108" s="1" t="s">
        <v>210</v>
      </c>
      <c r="B108" s="16"/>
      <c r="C108" s="2">
        <v>7.7</v>
      </c>
      <c r="D108" s="2">
        <v>6.4</v>
      </c>
      <c r="E108" s="2">
        <v>5.3</v>
      </c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2"/>
      <c r="S108" s="16"/>
      <c r="T108" s="16"/>
      <c r="U108" s="16"/>
      <c r="V108" s="16"/>
      <c r="W108" s="16"/>
      <c r="X108" s="16"/>
      <c r="Y108" s="16"/>
      <c r="Z108" s="16"/>
      <c r="AA108" s="2"/>
    </row>
    <row r="109" spans="1:27">
      <c r="A109" s="1" t="s">
        <v>211</v>
      </c>
      <c r="B109" s="16"/>
      <c r="C109" s="16"/>
      <c r="D109" s="2">
        <v>46.8</v>
      </c>
      <c r="E109" s="2">
        <v>34.299999999999997</v>
      </c>
      <c r="F109" s="16"/>
      <c r="G109" s="16"/>
      <c r="H109" s="16"/>
      <c r="I109" s="16"/>
      <c r="J109" s="2"/>
      <c r="K109" s="16"/>
      <c r="L109" s="16"/>
      <c r="M109" s="16"/>
      <c r="N109" s="16"/>
      <c r="O109" s="16"/>
      <c r="P109" s="16"/>
      <c r="Q109" s="16"/>
      <c r="R109" s="2"/>
      <c r="S109" s="16"/>
      <c r="T109" s="16"/>
      <c r="U109" s="16"/>
      <c r="V109" s="16"/>
      <c r="W109" s="16"/>
      <c r="X109" s="16"/>
      <c r="Y109" s="16"/>
      <c r="Z109" s="16"/>
      <c r="AA109" s="2"/>
    </row>
    <row r="110" spans="1:27">
      <c r="A110" s="1" t="s">
        <v>212</v>
      </c>
      <c r="B110" s="2">
        <v>45.8</v>
      </c>
      <c r="C110" s="2">
        <v>39</v>
      </c>
      <c r="D110" s="2">
        <v>28.3</v>
      </c>
      <c r="E110" s="2">
        <v>22.5</v>
      </c>
      <c r="F110" s="16"/>
      <c r="G110" s="16"/>
      <c r="H110" s="16"/>
      <c r="I110" s="16"/>
      <c r="J110" s="2"/>
      <c r="K110" s="16"/>
      <c r="L110" s="16"/>
      <c r="M110" s="16"/>
      <c r="N110" s="16"/>
      <c r="O110" s="16"/>
      <c r="P110" s="16"/>
      <c r="Q110" s="16"/>
      <c r="R110" s="2"/>
      <c r="S110" s="16"/>
      <c r="T110" s="16"/>
      <c r="U110" s="16"/>
      <c r="V110" s="16"/>
      <c r="W110" s="16"/>
      <c r="X110" s="16"/>
      <c r="Y110" s="16"/>
      <c r="Z110" s="16"/>
      <c r="AA110" s="2"/>
    </row>
    <row r="111" spans="1:27">
      <c r="A111" s="1" t="s">
        <v>213</v>
      </c>
      <c r="B111" s="2">
        <v>14.5</v>
      </c>
      <c r="C111" s="2">
        <v>11.7</v>
      </c>
      <c r="D111" s="2">
        <v>10.4</v>
      </c>
      <c r="E111" s="2">
        <v>6.9</v>
      </c>
      <c r="F111" s="16"/>
      <c r="G111" s="16"/>
      <c r="H111" s="16"/>
      <c r="I111" s="16"/>
      <c r="J111" s="2"/>
      <c r="K111" s="16"/>
      <c r="L111" s="16"/>
      <c r="M111" s="16"/>
      <c r="N111" s="16"/>
      <c r="O111" s="16"/>
      <c r="P111" s="16"/>
      <c r="Q111" s="16"/>
      <c r="R111" s="2"/>
      <c r="S111" s="16"/>
      <c r="T111" s="16"/>
      <c r="U111" s="16"/>
      <c r="V111" s="16"/>
      <c r="W111" s="16"/>
      <c r="X111" s="16"/>
      <c r="Y111" s="16"/>
      <c r="Z111" s="16"/>
      <c r="AA111" s="2"/>
    </row>
    <row r="112" spans="1:27">
      <c r="A112" s="1" t="s">
        <v>214</v>
      </c>
      <c r="B112" s="2">
        <v>15.4</v>
      </c>
      <c r="C112" s="2">
        <v>10.7</v>
      </c>
      <c r="D112" s="2">
        <v>8</v>
      </c>
      <c r="E112" s="2">
        <v>7.4</v>
      </c>
      <c r="F112" s="16"/>
      <c r="G112" s="16"/>
      <c r="H112" s="16"/>
      <c r="I112" s="16"/>
      <c r="J112" s="2"/>
      <c r="K112" s="16"/>
      <c r="L112" s="16"/>
      <c r="M112" s="16"/>
      <c r="N112" s="16"/>
      <c r="O112" s="16"/>
      <c r="P112" s="16"/>
      <c r="Q112" s="16"/>
      <c r="R112" s="2"/>
      <c r="S112" s="16"/>
      <c r="T112" s="16"/>
      <c r="U112" s="16"/>
      <c r="V112" s="16"/>
      <c r="W112" s="16"/>
      <c r="X112" s="16"/>
      <c r="Y112" s="16"/>
      <c r="Z112" s="16"/>
      <c r="AA112" s="2"/>
    </row>
    <row r="113" spans="1:27">
      <c r="A113" s="1" t="s">
        <v>215</v>
      </c>
      <c r="B113" s="2">
        <v>14.3</v>
      </c>
      <c r="C113" s="2">
        <v>10.4</v>
      </c>
      <c r="D113" s="2">
        <v>5.6</v>
      </c>
      <c r="E113" s="2">
        <v>5</v>
      </c>
      <c r="F113" s="16"/>
      <c r="G113" s="16"/>
      <c r="H113" s="16"/>
      <c r="I113" s="16"/>
      <c r="J113" s="2"/>
      <c r="K113" s="16"/>
      <c r="L113" s="16"/>
      <c r="M113" s="16"/>
      <c r="N113" s="16"/>
      <c r="O113" s="16"/>
      <c r="P113" s="16"/>
      <c r="Q113" s="16"/>
      <c r="R113" s="2"/>
      <c r="S113" s="16"/>
      <c r="T113" s="16"/>
      <c r="U113" s="16"/>
      <c r="V113" s="16"/>
      <c r="W113" s="16"/>
      <c r="X113" s="16"/>
      <c r="Y113" s="16"/>
      <c r="Z113" s="16"/>
      <c r="AA113" s="2"/>
    </row>
    <row r="114" spans="1:27">
      <c r="A114" s="1" t="s">
        <v>216</v>
      </c>
      <c r="B114" s="16"/>
      <c r="C114" s="2">
        <v>21.9</v>
      </c>
      <c r="D114" s="2">
        <v>16.5</v>
      </c>
      <c r="E114" s="2">
        <v>12.2</v>
      </c>
      <c r="F114" s="16"/>
      <c r="G114" s="16"/>
      <c r="H114" s="16"/>
      <c r="I114" s="16"/>
      <c r="J114" s="2"/>
      <c r="K114" s="16"/>
      <c r="L114" s="16"/>
      <c r="M114" s="16"/>
      <c r="N114" s="16"/>
      <c r="O114" s="16"/>
      <c r="P114" s="16"/>
      <c r="Q114" s="16"/>
      <c r="R114" s="2"/>
      <c r="S114" s="16"/>
      <c r="T114" s="16"/>
      <c r="U114" s="16"/>
      <c r="V114" s="16"/>
      <c r="W114" s="16"/>
      <c r="X114" s="16"/>
      <c r="Y114" s="16"/>
      <c r="Z114" s="16"/>
      <c r="AA114" s="2"/>
    </row>
    <row r="115" spans="1:27">
      <c r="A115" s="1" t="s">
        <v>217</v>
      </c>
      <c r="B115" s="2">
        <v>41.2</v>
      </c>
      <c r="C115" s="2">
        <v>39.200000000000003</v>
      </c>
      <c r="D115" s="2">
        <v>33.299999999999997</v>
      </c>
      <c r="E115" s="2">
        <v>32</v>
      </c>
      <c r="F115" s="16"/>
      <c r="G115" s="16"/>
      <c r="H115" s="16"/>
      <c r="I115" s="16"/>
      <c r="J115" s="2"/>
      <c r="K115" s="16"/>
      <c r="L115" s="16"/>
      <c r="M115" s="16"/>
      <c r="N115" s="16"/>
      <c r="O115" s="16"/>
      <c r="P115" s="16"/>
      <c r="Q115" s="16"/>
      <c r="R115" s="2"/>
      <c r="S115" s="16"/>
      <c r="T115" s="16"/>
      <c r="U115" s="16"/>
      <c r="V115" s="16"/>
      <c r="W115" s="16"/>
      <c r="X115" s="16"/>
      <c r="Y115" s="16"/>
      <c r="Z115" s="16"/>
      <c r="AA115" s="2"/>
    </row>
    <row r="116" spans="1:27">
      <c r="A116" s="1" t="s">
        <v>218</v>
      </c>
      <c r="B116" s="16"/>
      <c r="C116" s="2">
        <v>13.7</v>
      </c>
      <c r="D116" s="2">
        <v>5</v>
      </c>
      <c r="E116" s="2">
        <v>5</v>
      </c>
      <c r="F116" s="16"/>
      <c r="G116" s="16"/>
      <c r="H116" s="16"/>
      <c r="I116" s="16"/>
      <c r="J116" s="2"/>
      <c r="K116" s="16"/>
      <c r="L116" s="16"/>
      <c r="M116" s="16"/>
      <c r="N116" s="16"/>
      <c r="O116" s="16"/>
      <c r="P116" s="16"/>
      <c r="Q116" s="16"/>
      <c r="R116" s="2"/>
      <c r="S116" s="16"/>
      <c r="T116" s="16"/>
      <c r="U116" s="16"/>
      <c r="V116" s="16"/>
      <c r="W116" s="16"/>
      <c r="X116" s="16"/>
      <c r="Y116" s="16"/>
      <c r="Z116" s="16"/>
      <c r="AA116" s="2"/>
    </row>
    <row r="117" spans="1:27">
      <c r="A117" s="1" t="s">
        <v>220</v>
      </c>
      <c r="B117" s="2">
        <v>42.9</v>
      </c>
      <c r="C117" s="2">
        <v>42.4</v>
      </c>
      <c r="D117" s="2">
        <v>33</v>
      </c>
      <c r="E117" s="2">
        <v>28.8</v>
      </c>
      <c r="F117" s="16"/>
      <c r="G117" s="16"/>
      <c r="H117" s="16"/>
      <c r="I117" s="16"/>
      <c r="J117" s="2"/>
      <c r="K117" s="16"/>
      <c r="L117" s="16"/>
      <c r="M117" s="16"/>
      <c r="N117" s="16"/>
      <c r="O117" s="16"/>
      <c r="P117" s="16"/>
      <c r="Q117" s="16"/>
      <c r="R117" s="2"/>
      <c r="S117" s="16"/>
      <c r="T117" s="16"/>
      <c r="U117" s="16"/>
      <c r="V117" s="16"/>
      <c r="W117" s="16"/>
      <c r="X117" s="16"/>
      <c r="Y117" s="16"/>
      <c r="Z117" s="16"/>
      <c r="AA117" s="2"/>
    </row>
    <row r="118" spans="1:27">
      <c r="A118" s="1" t="s">
        <v>222</v>
      </c>
      <c r="B118" s="2">
        <v>9.6999999999999993</v>
      </c>
      <c r="C118" s="2">
        <v>7.7</v>
      </c>
      <c r="D118" s="2">
        <v>6.4</v>
      </c>
      <c r="E118" s="2">
        <v>5</v>
      </c>
      <c r="F118" s="16"/>
      <c r="G118" s="16"/>
      <c r="H118" s="16"/>
      <c r="I118" s="16"/>
      <c r="J118" s="2"/>
      <c r="K118" s="16"/>
      <c r="L118" s="16"/>
      <c r="M118" s="16"/>
      <c r="N118" s="16"/>
      <c r="O118" s="16"/>
      <c r="P118" s="16"/>
      <c r="Q118" s="16"/>
      <c r="R118" s="2"/>
      <c r="S118" s="16"/>
      <c r="T118" s="16"/>
      <c r="U118" s="16"/>
      <c r="V118" s="16"/>
      <c r="W118" s="16"/>
      <c r="X118" s="16"/>
      <c r="Y118" s="16"/>
      <c r="Z118" s="16"/>
      <c r="AA118" s="2"/>
    </row>
    <row r="119" spans="1:27">
      <c r="A119" s="1" t="s">
        <v>223</v>
      </c>
      <c r="B119" s="16"/>
      <c r="C119" s="2">
        <v>23.8</v>
      </c>
      <c r="D119" s="2">
        <v>16.100000000000001</v>
      </c>
      <c r="E119" s="2">
        <v>13.1</v>
      </c>
      <c r="F119" s="16"/>
      <c r="G119" s="16"/>
      <c r="H119" s="16"/>
      <c r="I119" s="16"/>
      <c r="J119" s="2"/>
      <c r="K119" s="16"/>
      <c r="L119" s="16"/>
      <c r="M119" s="16"/>
      <c r="N119" s="16"/>
      <c r="O119" s="16"/>
      <c r="P119" s="16"/>
      <c r="Q119" s="16"/>
      <c r="R119" s="2"/>
      <c r="S119" s="16"/>
      <c r="T119" s="16"/>
      <c r="U119" s="16"/>
      <c r="V119" s="16"/>
      <c r="W119" s="16"/>
      <c r="X119" s="16"/>
      <c r="Y119" s="16"/>
      <c r="Z119" s="16"/>
      <c r="AA119" s="2"/>
    </row>
    <row r="120" spans="1:27">
      <c r="A120" s="1" t="s">
        <v>225</v>
      </c>
      <c r="B120" s="2">
        <v>15.2</v>
      </c>
      <c r="C120" s="2">
        <v>15.2</v>
      </c>
      <c r="D120" s="2">
        <v>9.3000000000000007</v>
      </c>
      <c r="E120" s="2">
        <v>13</v>
      </c>
      <c r="F120" s="16"/>
      <c r="G120" s="16"/>
      <c r="H120" s="16"/>
      <c r="I120" s="16"/>
      <c r="J120" s="2"/>
      <c r="K120" s="16"/>
      <c r="L120" s="16"/>
      <c r="M120" s="16"/>
      <c r="N120" s="16"/>
      <c r="O120" s="16"/>
      <c r="P120" s="16"/>
      <c r="Q120" s="16"/>
      <c r="R120" s="2"/>
      <c r="S120" s="16"/>
      <c r="T120" s="16"/>
      <c r="U120" s="16"/>
      <c r="V120" s="16"/>
      <c r="W120" s="16"/>
      <c r="X120" s="16"/>
      <c r="Y120" s="16"/>
      <c r="Z120" s="16"/>
      <c r="AA120" s="2"/>
    </row>
    <row r="121" spans="1:27">
      <c r="A121" s="1" t="s">
        <v>226</v>
      </c>
      <c r="B121" s="2">
        <v>40.200000000000003</v>
      </c>
      <c r="C121" s="2">
        <v>28.6</v>
      </c>
      <c r="D121" s="2">
        <v>21.6</v>
      </c>
      <c r="E121" s="2">
        <v>16</v>
      </c>
      <c r="F121" s="16"/>
      <c r="G121" s="16"/>
      <c r="H121" s="16"/>
      <c r="I121" s="16"/>
      <c r="J121" s="2"/>
      <c r="K121" s="16"/>
      <c r="L121" s="16"/>
      <c r="M121" s="16"/>
      <c r="N121" s="16"/>
      <c r="O121" s="16"/>
      <c r="P121" s="16"/>
      <c r="Q121" s="16"/>
      <c r="R121" s="2"/>
      <c r="S121" s="16"/>
      <c r="T121" s="16"/>
      <c r="U121" s="16"/>
      <c r="V121" s="16"/>
      <c r="W121" s="16"/>
      <c r="X121" s="16"/>
      <c r="Y121" s="16"/>
      <c r="Z121" s="16"/>
      <c r="AA121" s="2"/>
    </row>
    <row r="122" spans="1:27">
      <c r="A122" s="1" t="s">
        <v>228</v>
      </c>
      <c r="B122" s="2">
        <v>43.5</v>
      </c>
      <c r="C122" s="2">
        <v>43.4</v>
      </c>
      <c r="D122" s="2">
        <v>36.200000000000003</v>
      </c>
      <c r="E122" s="2">
        <v>36.1</v>
      </c>
      <c r="F122" s="16"/>
      <c r="G122" s="16"/>
      <c r="H122" s="16"/>
      <c r="I122" s="16"/>
      <c r="J122" s="2"/>
      <c r="K122" s="16"/>
      <c r="L122" s="16"/>
      <c r="M122" s="16"/>
      <c r="N122" s="16"/>
      <c r="O122" s="16"/>
      <c r="P122" s="16"/>
      <c r="Q122" s="16"/>
      <c r="R122" s="2"/>
      <c r="S122" s="16"/>
      <c r="T122" s="16"/>
      <c r="U122" s="16"/>
      <c r="V122" s="16"/>
      <c r="W122" s="16"/>
      <c r="X122" s="16"/>
      <c r="Y122" s="16"/>
      <c r="Z122" s="16"/>
      <c r="AA122" s="2"/>
    </row>
    <row r="123" spans="1:27">
      <c r="A123" s="1" t="s">
        <v>229</v>
      </c>
      <c r="B123" s="2">
        <v>48.5</v>
      </c>
      <c r="C123" s="2">
        <v>52.3</v>
      </c>
      <c r="D123" s="2">
        <v>45</v>
      </c>
      <c r="E123" s="2">
        <v>38.200000000000003</v>
      </c>
      <c r="F123" s="16"/>
      <c r="G123" s="16"/>
      <c r="H123" s="16"/>
      <c r="I123" s="16"/>
      <c r="J123" s="2"/>
      <c r="K123" s="16"/>
      <c r="L123" s="16"/>
      <c r="M123" s="16"/>
      <c r="N123" s="16"/>
      <c r="O123" s="16"/>
      <c r="P123" s="16"/>
      <c r="Q123" s="16"/>
      <c r="R123" s="2"/>
      <c r="S123" s="16"/>
      <c r="T123" s="16"/>
      <c r="U123" s="16"/>
      <c r="V123" s="16"/>
      <c r="W123" s="16"/>
      <c r="X123" s="16"/>
      <c r="Y123" s="16"/>
      <c r="Z123" s="16"/>
      <c r="AA123" s="2"/>
    </row>
    <row r="124" spans="1:27">
      <c r="A124" s="1" t="s">
        <v>230</v>
      </c>
      <c r="B124" s="2">
        <v>35.799999999999997</v>
      </c>
      <c r="C124" s="2">
        <v>40.9</v>
      </c>
      <c r="D124" s="2">
        <v>34.5</v>
      </c>
      <c r="E124" s="2">
        <v>33.799999999999997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2EA5E-7A8F-294C-AF5E-07F1ACFE9A0B}">
  <dimension ref="A5:O16"/>
  <sheetViews>
    <sheetView workbookViewId="0">
      <selection activeCell="N26" sqref="N26"/>
    </sheetView>
  </sheetViews>
  <sheetFormatPr baseColWidth="10" defaultRowHeight="16"/>
  <sheetData>
    <row r="5" spans="1:15">
      <c r="A5" s="31"/>
    </row>
    <row r="6" spans="1:15" ht="31">
      <c r="A6" s="31"/>
      <c r="B6" s="32" t="s">
        <v>231</v>
      </c>
      <c r="C6" s="32" t="s">
        <v>232</v>
      </c>
      <c r="D6" s="32" t="s">
        <v>233</v>
      </c>
      <c r="E6" s="32" t="s">
        <v>234</v>
      </c>
      <c r="F6" s="32" t="s">
        <v>235</v>
      </c>
      <c r="G6" s="32" t="s">
        <v>236</v>
      </c>
      <c r="H6" s="32" t="s">
        <v>237</v>
      </c>
      <c r="I6" s="32" t="s">
        <v>238</v>
      </c>
      <c r="J6" s="32" t="s">
        <v>239</v>
      </c>
      <c r="K6" s="32" t="s">
        <v>240</v>
      </c>
      <c r="L6" s="32" t="s">
        <v>241</v>
      </c>
    </row>
    <row r="7" spans="1:15">
      <c r="A7" s="30" t="s">
        <v>246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</row>
    <row r="8" spans="1:15">
      <c r="A8" s="33" t="s">
        <v>242</v>
      </c>
      <c r="B8" s="34">
        <v>0.24564974541337581</v>
      </c>
      <c r="C8" s="34">
        <v>0.24542223125647342</v>
      </c>
      <c r="D8" s="34">
        <v>0.23667814395802589</v>
      </c>
      <c r="E8" s="34">
        <v>0.21667271496348633</v>
      </c>
      <c r="F8" s="34">
        <v>0.20913570703090356</v>
      </c>
      <c r="G8" s="34">
        <v>0.21233427625611184</v>
      </c>
      <c r="H8" s="34">
        <v>0.22028163696004691</v>
      </c>
      <c r="I8" s="34">
        <v>0.23248165153758896</v>
      </c>
      <c r="J8" s="34">
        <v>0.24</v>
      </c>
      <c r="K8" s="34">
        <v>0.24</v>
      </c>
      <c r="L8" s="34">
        <v>0.24</v>
      </c>
    </row>
    <row r="9" spans="1:15">
      <c r="A9" s="35" t="s">
        <v>243</v>
      </c>
      <c r="B9" s="36">
        <v>0.28000000000000003</v>
      </c>
      <c r="C9" s="36">
        <v>0.28000000000000003</v>
      </c>
      <c r="D9" s="36">
        <v>0.27</v>
      </c>
      <c r="E9" s="36">
        <v>0.23</v>
      </c>
      <c r="F9" s="36">
        <v>0.22</v>
      </c>
      <c r="G9" s="36">
        <v>0.24</v>
      </c>
      <c r="H9" s="36">
        <v>0.26</v>
      </c>
      <c r="I9" s="36">
        <v>0.28000000000000003</v>
      </c>
      <c r="J9" s="36">
        <v>0.27</v>
      </c>
      <c r="K9" s="36">
        <v>0.28000000000000003</v>
      </c>
      <c r="L9" s="36">
        <v>0.27</v>
      </c>
    </row>
    <row r="10" spans="1:15">
      <c r="A10" s="35" t="s">
        <v>244</v>
      </c>
      <c r="B10" s="36">
        <v>0.22</v>
      </c>
      <c r="C10" s="36">
        <v>0.22</v>
      </c>
      <c r="D10" s="36">
        <v>0.21</v>
      </c>
      <c r="E10" s="36">
        <v>0.2</v>
      </c>
      <c r="F10" s="36">
        <v>0.19</v>
      </c>
      <c r="G10" s="36">
        <v>0.19</v>
      </c>
      <c r="H10" s="36">
        <v>0.2</v>
      </c>
      <c r="I10" s="36">
        <v>0.21</v>
      </c>
      <c r="J10" s="36">
        <v>0.21</v>
      </c>
      <c r="K10" s="36">
        <v>0.21</v>
      </c>
      <c r="L10" s="36">
        <v>0.21</v>
      </c>
    </row>
    <row r="11" spans="1:15">
      <c r="A11" s="37" t="s">
        <v>245</v>
      </c>
      <c r="B11" s="36">
        <v>0.26</v>
      </c>
      <c r="C11" s="36">
        <v>0.25</v>
      </c>
      <c r="D11" s="36">
        <v>0.25</v>
      </c>
      <c r="E11" s="36">
        <v>0.23</v>
      </c>
      <c r="F11" s="36">
        <v>0.22</v>
      </c>
      <c r="G11" s="36">
        <v>0.22</v>
      </c>
      <c r="H11" s="36">
        <v>0.21</v>
      </c>
      <c r="I11" s="36">
        <v>0.22</v>
      </c>
      <c r="J11" s="36">
        <v>0.23</v>
      </c>
      <c r="K11" s="36">
        <v>0.25</v>
      </c>
      <c r="L11" s="36">
        <v>0.23</v>
      </c>
    </row>
    <row r="12" spans="1:15">
      <c r="A12" s="30" t="s">
        <v>247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</row>
    <row r="13" spans="1:15">
      <c r="A13" s="33" t="s">
        <v>242</v>
      </c>
      <c r="B13" s="34">
        <v>0.15164657441393553</v>
      </c>
      <c r="C13" s="34">
        <v>0.15225907914382936</v>
      </c>
      <c r="D13" s="34">
        <v>0.14622069191670764</v>
      </c>
      <c r="E13" s="34">
        <v>0.12984924703716996</v>
      </c>
      <c r="F13" s="34">
        <v>0.12684841700508506</v>
      </c>
      <c r="G13" s="34">
        <v>0.12640863293212937</v>
      </c>
      <c r="H13" s="34">
        <v>0.13433921172666988</v>
      </c>
      <c r="I13" s="34">
        <v>0.1402384961705791</v>
      </c>
      <c r="J13" s="34">
        <v>0.15</v>
      </c>
      <c r="K13" s="34">
        <v>0.17</v>
      </c>
      <c r="L13" s="34">
        <v>0.16</v>
      </c>
    </row>
    <row r="14" spans="1:15">
      <c r="A14" s="35" t="s">
        <v>243</v>
      </c>
      <c r="B14" s="36">
        <v>0.16</v>
      </c>
      <c r="C14" s="36">
        <v>0.17</v>
      </c>
      <c r="D14" s="36">
        <v>0.16</v>
      </c>
      <c r="E14" s="36">
        <v>0.14000000000000001</v>
      </c>
      <c r="F14" s="36">
        <v>0.14000000000000001</v>
      </c>
      <c r="G14" s="36">
        <v>0.14000000000000001</v>
      </c>
      <c r="H14" s="36">
        <v>0.16</v>
      </c>
      <c r="I14" s="36">
        <v>0.17</v>
      </c>
      <c r="J14" s="36">
        <v>0.17</v>
      </c>
      <c r="K14" s="36">
        <v>0.19</v>
      </c>
      <c r="L14" s="36">
        <v>0.18</v>
      </c>
    </row>
    <row r="15" spans="1:15">
      <c r="A15" s="35" t="s">
        <v>244</v>
      </c>
      <c r="B15" s="36">
        <v>0.13</v>
      </c>
      <c r="C15" s="36">
        <v>0.13</v>
      </c>
      <c r="D15" s="36">
        <v>0.12</v>
      </c>
      <c r="E15" s="36">
        <v>0.11</v>
      </c>
      <c r="F15" s="36">
        <v>0.11</v>
      </c>
      <c r="G15" s="36">
        <v>0.11</v>
      </c>
      <c r="H15" s="36">
        <v>0.12</v>
      </c>
      <c r="I15" s="36">
        <v>0.12</v>
      </c>
      <c r="J15" s="36">
        <v>0.13</v>
      </c>
      <c r="K15" s="36">
        <v>0.14000000000000001</v>
      </c>
      <c r="L15" s="36">
        <v>0.14000000000000001</v>
      </c>
    </row>
    <row r="16" spans="1:15">
      <c r="A16" s="37" t="s">
        <v>245</v>
      </c>
      <c r="B16" s="36">
        <v>0.17</v>
      </c>
      <c r="C16" s="36">
        <v>0.17</v>
      </c>
      <c r="D16" s="36">
        <v>0.17</v>
      </c>
      <c r="E16" s="36">
        <v>0.14000000000000001</v>
      </c>
      <c r="F16" s="36">
        <v>0.14000000000000001</v>
      </c>
      <c r="G16" s="36">
        <v>0.13</v>
      </c>
      <c r="H16" s="36">
        <v>0.13</v>
      </c>
      <c r="I16" s="36">
        <v>0.13</v>
      </c>
      <c r="J16" s="36">
        <v>0.15</v>
      </c>
      <c r="K16" s="36">
        <v>0.18</v>
      </c>
      <c r="L16" s="36">
        <v>0.17</v>
      </c>
      <c r="O16" s="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Population Density</vt:lpstr>
      <vt:lpstr>Production of AtlSalmon</vt:lpstr>
      <vt:lpstr>Employment in AtlSalmon</vt:lpstr>
      <vt:lpstr>Aquaculture Production UK</vt:lpstr>
      <vt:lpstr>Scottish Shellfish Farm Product</vt:lpstr>
      <vt:lpstr>Fish Escapes</vt:lpstr>
      <vt:lpstr>Prevalence of Undernourishment</vt:lpstr>
      <vt:lpstr>Global Hunger Index</vt:lpstr>
      <vt:lpstr>Scottish Children in Poverty</vt:lpstr>
      <vt:lpstr>Scottish Absolute Poverty</vt:lpstr>
      <vt:lpstr>Food Security Scotland</vt:lpstr>
      <vt:lpstr>Fisheries vs Aquaculture Graph</vt:lpstr>
      <vt:lpstr>UK Aquaculture 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McLean</dc:creator>
  <cp:lastModifiedBy>Lisa McLean</cp:lastModifiedBy>
  <dcterms:created xsi:type="dcterms:W3CDTF">2020-08-17T10:27:12Z</dcterms:created>
  <dcterms:modified xsi:type="dcterms:W3CDTF">2020-08-26T14:42:04Z</dcterms:modified>
</cp:coreProperties>
</file>